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355" windowHeight="13620" activeTab="0"/>
  </bookViews>
  <sheets>
    <sheet name="Kotlovnica" sheetId="1" r:id="rId1"/>
  </sheets>
  <definedNames>
    <definedName name="_xlnm.Print_Titles" localSheetId="0">'Kotlovnica'!$55:$55</definedName>
  </definedNames>
  <calcPr fullCalcOnLoad="1"/>
</workbook>
</file>

<file path=xl/sharedStrings.xml><?xml version="1.0" encoding="utf-8"?>
<sst xmlns="http://schemas.openxmlformats.org/spreadsheetml/2006/main" count="227" uniqueCount="131">
  <si>
    <t>Dobava i polaganje tvrdih plastičnih cijevi kao i rebrastih flex cijevi</t>
  </si>
  <si>
    <t>Dobava i polaganje sabirnog vodiča za izjednačenje potencijala tip P/PF 6 mm2.Vodič se dijelom polaže na PK trasu , a dijelom u PVC cijevi o26 mm. Prosiječno se polaže: 4 m</t>
  </si>
  <si>
    <t>komplet</t>
  </si>
  <si>
    <t>Kabliranje: Kabeli se većim dijelom polažu u kabel trase i manjim dijelom u cijevi CS25.</t>
  </si>
  <si>
    <t>Trokraki ventil NO 150 PN16 kvs 315  VXF42.150-315</t>
  </si>
  <si>
    <t>Pogon ventila, 24 V, hod 40 mm  SKC60</t>
  </si>
  <si>
    <t xml:space="preserve">Cijevni osjetnik temperature QAE2112.010
 -30..130°C, 100mm, Pt1000
</t>
  </si>
  <si>
    <t>Zaštitna čahura, ALT-SB100  L=100mm</t>
  </si>
  <si>
    <t xml:space="preserve">Vanjski osjetnik temperature QAC2012
 Pt1000
</t>
  </si>
  <si>
    <t>Pumpa  IMP Pumps frekventno regulirana NMT LAN 8  N=1,6 kW</t>
  </si>
  <si>
    <t xml:space="preserve">Dobava i ugradnja bešavnog čeličnog luka DN150, Č.1212 </t>
  </si>
  <si>
    <t xml:space="preserve">Nepovratni ventil DN 80 </t>
  </si>
  <si>
    <t>Čišćenje i pregled dimnjaka. Mjerenje unutrašnjeg promjera i sagledavanje mogućnosti ugradnje dimovodne cijevi  300mm.  Ispitivanje i atest tj. odobrenje za korištenje  Obavezno izvesti prije početka svih radova u kotlovnici.</t>
  </si>
  <si>
    <t>Dobava i ugradnja dimovodnog pribora:</t>
  </si>
  <si>
    <t>Zajednički dio</t>
  </si>
  <si>
    <t>Cijena kn</t>
  </si>
  <si>
    <t>Ukupno</t>
  </si>
  <si>
    <t>Oznake na vratima kotlovnice i cjevovodima</t>
  </si>
  <si>
    <t>kompl.</t>
  </si>
  <si>
    <t>Sitni spojni i pomoćni materijal, elektrode, brtve i nespecificirana cjevna armatura s cjevima za spajanje do potpune pogonske gotovosti</t>
  </si>
  <si>
    <t xml:space="preserve">Prijevoz opreme, materijala i alata </t>
  </si>
  <si>
    <t xml:space="preserve">Stručne usluge projektanta kod izvođenja detalja ili izmjena, te sudjelovanje projektanta pri tehničkom pregledu i primopredaji postrojenja. </t>
  </si>
  <si>
    <t>Izrada i isporuka strojarskog projekta izvedenog stanja u dva primjerka.</t>
  </si>
  <si>
    <t>Izrada i isporuka uputa za rad na siguran način u dva primjerka s jednom ostakljenom shemom.</t>
  </si>
  <si>
    <t>kn</t>
  </si>
  <si>
    <t>Ispitivanje kotlovnice kao oruđa za rad s povećanom opasnosti od strane ovlaštene ustanove.</t>
  </si>
  <si>
    <t>STROJARSKI RADOVI</t>
  </si>
  <si>
    <t>Priključak plina</t>
  </si>
  <si>
    <t>m</t>
  </si>
  <si>
    <t>kom.</t>
  </si>
  <si>
    <t>kompl</t>
  </si>
  <si>
    <t>Tlačna proba plinske instalacije</t>
  </si>
  <si>
    <t xml:space="preserve">Antikorozivni temeljni premaz čeličnih cijevi, uvarnih elemenata i nosača cijevi. </t>
  </si>
  <si>
    <t>m²</t>
  </si>
  <si>
    <t xml:space="preserve">Antikorozivni završni premaz čeličnih cijevi, uvarnih elemenata i nosača cijevi. </t>
  </si>
  <si>
    <t>Troškovnik</t>
  </si>
  <si>
    <t>sat</t>
  </si>
  <si>
    <t>kom</t>
  </si>
  <si>
    <t>paušal</t>
  </si>
  <si>
    <t>Đuro Gaić dipl. inž. strojarstva</t>
  </si>
  <si>
    <t>Projektant:</t>
  </si>
  <si>
    <t>Ovlašteni inženjer</t>
  </si>
  <si>
    <t>R.b.</t>
  </si>
  <si>
    <t>OPIS STAVKI:</t>
  </si>
  <si>
    <t>jed.</t>
  </si>
  <si>
    <t>Cijena-kn</t>
  </si>
  <si>
    <t>Ukupno-kn</t>
  </si>
  <si>
    <t>Đuro Gaić, dipl.inž.stroj.</t>
  </si>
  <si>
    <t xml:space="preserve">        Direktor:</t>
  </si>
  <si>
    <t>UKUPNO</t>
  </si>
  <si>
    <t>B</t>
  </si>
  <si>
    <t>A</t>
  </si>
  <si>
    <t>C</t>
  </si>
  <si>
    <t>Montažni radovi u kotlovnici</t>
  </si>
  <si>
    <t>PLINO INSTALTERSKI RADOVI</t>
  </si>
  <si>
    <t>Građevinska sanacija probijenog dimnjaka i zida nakon ugradnje priključnog seta okna.</t>
  </si>
  <si>
    <t>Ispitivanje, atestiranje i puštanje plinskih aparata u rad obavlja ovlašteni serviser proizvođača opreme</t>
  </si>
  <si>
    <t>Mjereni dio instalacije plina-prepravak postojeće instalacije u kotlovnici</t>
  </si>
  <si>
    <r>
      <t xml:space="preserve">Pomoćni montažni materijal uključivo </t>
    </r>
    <r>
      <rPr>
        <sz val="10"/>
        <rFont val="Arial"/>
        <family val="2"/>
      </rPr>
      <t>nespecificirane spojnice, fazonske komade</t>
    </r>
    <r>
      <rPr>
        <sz val="10"/>
        <rFont val="Arial"/>
        <family val="0"/>
      </rPr>
      <t xml:space="preserve">, koljena, ovjesni pribor, materijal za spajanje, varenje, brtvljenje, tvrdo lemljenje i slično. </t>
    </r>
  </si>
  <si>
    <t xml:space="preserve">Ponuditelj (ovlašteni plinoinstalater) je dužan pregledati gradilište prije davanja ponude i upoznati se s svim detaljima izvođenja predviđenih radova. </t>
  </si>
  <si>
    <t>Pregled i eventualni popravak postojeće gromobranske instalacije-obavezan pregled prije davanja ponude. Spajanje kompletne nove opreme za izjednačavanje potencijala</t>
  </si>
  <si>
    <t xml:space="preserve">Dobava i ugradnja bešavne čelične cijevi DN100, Č.1212 </t>
  </si>
  <si>
    <t xml:space="preserve">Dobava i ugradnja bešavne čelične cijevi DN65, Č.1212 </t>
  </si>
  <si>
    <t xml:space="preserve">Dobava i ugradnja čelične uvarne redukcije DN100/DN65, PN6, Č.0361 </t>
  </si>
  <si>
    <t xml:space="preserve">Dobava i ugradnja čelične prirubnice DN65, PN6, Č.0361 </t>
  </si>
  <si>
    <t xml:space="preserve">Dobava i ugradnja čeličnog koljena DN100, PN6, Č.0361 </t>
  </si>
  <si>
    <t>Dobava i ugradnja duplostijenog dimovodnog sustava od nehrđajućeg čelika oznake 1.4404 (1.4301) izoliranog specijalnom superwool izolacijom debljine 25mm, unutarnjeg promjera Ø300 mm, te vanjskog promjera Ø350 mm. Spoj dimovodnih cijevi omogućava termičke dilatacije, sadrži utor protiv kapilanog istjecanja, silikonsko brtvilo te obujmice za pričvrščivanje. Komplet uključuje sve elemente navedenih podsustava prema uputi proizvođača. Odvod kondenzata spojiti pri ugradnji na kanalizacijski sustav.
Proizvod: kao Schiedel ICS25 ili jednakovrijedno
Namjena: ložište na plin
Svojstva dimnjače: HRN EN 1856-2: T200 P1 W V2 O00
Podsustavi dimnjače: početni, element s mjernim mjestom, 2x skretanje 90°, 1x revizijski ravni, prijelaz na jednostijeni ssustav
Razvijena duljina dimnjače: 3m</t>
  </si>
  <si>
    <t>Dobava i montaža jednostijenog dimovodnog sustava od nehrđajučeg čelika oznake 1.4404 (1.4301) unutarnjeg promjera Φ300mm. Spoj dimovodnih cijevi omogućava termičke dilatacije, sadrži utor protiv kapilanog istjecanja, silikonsko brtvilo te obujmice za pričvrščivanje. Komplet uključuje sve elemente navedenih podsustava prema uputi proizvođača. Odvod kondenzata spojiti pri ugradnji na kanalizacijski sustav.
Proizvod: kao Schiedel Prima Plus ili jednakovrijedno
Namjena: ložište na plin
Svojstva: HRN EN 1856-2: T200 P1 W2 O00
Podsustavi dimovoda: temeljni podni, 2x revizijski, 1x priključni 90°, završni sa poklopcem
Ukupna visina dimovoda: 39m</t>
  </si>
  <si>
    <r>
      <t xml:space="preserve">Građevinsko probijanje zida i postojećeg dimnjaka za montažu priključnog seta okna </t>
    </r>
    <r>
      <rPr>
        <sz val="12"/>
        <color indexed="8"/>
        <rFont val="Arial"/>
        <family val="2"/>
      </rPr>
      <t>ø</t>
    </r>
    <r>
      <rPr>
        <sz val="10"/>
        <color indexed="8"/>
        <rFont val="ZapfHumnst BT"/>
        <family val="0"/>
      </rPr>
      <t>300</t>
    </r>
  </si>
  <si>
    <t>Wilo pumpa Stratus 100/1-12</t>
  </si>
  <si>
    <t>Ekspanzijski uređaji s izdvojenom ekspanzijskom posudom opremljeni s dvije
vertikalne tlačne pumpe.
Kao Pireko EU 1500-A-II ili jednakovrijedno</t>
  </si>
  <si>
    <t>Termo regulacija za kaskadu</t>
  </si>
  <si>
    <t>Modul elektronska ploča za Wilo pumpu 0-10V ili jednakovrijedno</t>
  </si>
  <si>
    <t>Kontrolna elektronika za kaskadu</t>
  </si>
  <si>
    <t>Ventil za toplu vodu DN100; PN 16</t>
  </si>
  <si>
    <t xml:space="preserve">Dobava i ugradnja bešavne čelične cijevi DN125, Č.1212 </t>
  </si>
  <si>
    <t xml:space="preserve">Dobava i ugradnja čeličnog koljena DN125, PN6, Č.0361 </t>
  </si>
  <si>
    <t xml:space="preserve">Dobava i ugradnja čelične uvarne redukcije DN125/DN100, PN6, Č.0361 </t>
  </si>
  <si>
    <t xml:space="preserve">Dobava i ugradnja čeličnog T komada DN100, PN6, Č.0361 </t>
  </si>
  <si>
    <t xml:space="preserve">Dobava i ugradnja čelične prirubnice DN100, PN6, Č.0361 </t>
  </si>
  <si>
    <t>Tlačna proba instalacije</t>
  </si>
  <si>
    <t>Dobava i ugradnja bešavne čelične cijevi 5/4", Č.1212, stavka uključuje i potrebna koljena</t>
  </si>
  <si>
    <t>Dobava i ugradnja bešavne čelične cijevi 1/2", Č.1212, stavka uključuje i potrebna koljena</t>
  </si>
  <si>
    <t xml:space="preserve">Građevina:          Zamjena opreme u plinskoj kotlovnici     </t>
  </si>
  <si>
    <r>
      <t xml:space="preserve">Investitor :            </t>
    </r>
    <r>
      <rPr>
        <b/>
        <sz val="11"/>
        <rFont val="Arial"/>
        <family val="2"/>
      </rPr>
      <t>Stanari stambenih zgrada</t>
    </r>
  </si>
  <si>
    <r>
      <t xml:space="preserve">ZOP:                   </t>
    </r>
    <r>
      <rPr>
        <b/>
        <sz val="11"/>
        <rFont val="Arial"/>
        <family val="2"/>
      </rPr>
      <t>S-12/18</t>
    </r>
  </si>
  <si>
    <r>
      <t>ELEKTRO RADOVI</t>
    </r>
    <r>
      <rPr>
        <sz val="10"/>
        <rFont val="Arial"/>
        <family val="2"/>
      </rPr>
      <t>-postojeća elektro instalacija rasvjete u kotlovnici ostaje nepromijenjena, osim eventualnog otklanjanja nedostataka i kvarova, ako bude potrebno</t>
    </r>
  </si>
  <si>
    <t>Pregled i eventualni popravak postojeće elektro instalacije (rasvjeta i sl)-obavezan pregled prije davanja ponude</t>
  </si>
  <si>
    <t xml:space="preserve">EMP+DDC ORMAR TS
 Elektrokomandni ormar  elektromotornog pogona i automatike (TS).
 za napajanje, upravljanje i signalizaciju stanja uređaja instalacije KGVH.
 Ormar se isporučuje s glavnom sklopkom s prekostrujnom zaštitom
 i daljinskim isklopnikom 230 V, grebenastim sklopkama za elektromotorne
 potrošače ( R - 0 - A ), a napajani su i zaštićeni pomoću motorske start
 kombinacije odgovarajućeg područja.
U ormaru se nalazi DDC regulator ECB-453 sa potrebnim ulazno izlaznim modulima za nadzor i upravljanje pripadajućih sistema grijanja
Elektrokomandni ormar isporučuje se kompleteno ožićen i ispitan sa sa regulatorima ECB-253 i potrebnim modulima (U/I).
 sa priloženom dokumentacijom izvedenog stanja i ispitnim listom ormara.
 Boja ormara RAL7035, uvodnice s gornje strane, zaštita IP54.
 Dimenzije: (800x1200x300)mm
 Iz ormara se vrši energetsko napajanje sledećih EMP Potrošača
 -5x Crpka NMT LAN 8  1,6kW
 -2x napajanje kotlova
 -2x napajanje crpki kotlova
 -napajanje ekspanzijskog sustava                          DDC Oprema
  1 4AM3242-4TN00-0EA0  Transformator 230/24 VAC, 63VA
  1 ECB-453 BACnet advance application programmable controller with LCD Display 
</t>
  </si>
  <si>
    <t xml:space="preserve">Dobava i polaganje kabela tipa E-YY 5x1.5 . </t>
  </si>
  <si>
    <t xml:space="preserve">Dobava i polaganje kabela tipa E-YY 5x2.5 . </t>
  </si>
  <si>
    <t xml:space="preserve">Dobava i polaganje kabela tipa E-YY 4x4 .  </t>
  </si>
  <si>
    <t xml:space="preserve"> Dobava i polaganje kabela tipa JY(ST)Y 2x2x0,8.  </t>
  </si>
  <si>
    <t xml:space="preserve">Dobava i polaganje kabela tipa LiCY 2x0.75.  </t>
  </si>
  <si>
    <t>Dobava i polaganje kabel trase tip PK-50 s poklopcem. Komplet sa montažnim i spojnim priborom</t>
  </si>
  <si>
    <t>Posuda za sakupljanje kondenzata, s  kristalima u granulatu, neutralizator kondenzata</t>
  </si>
  <si>
    <t>Mjesto gradnje::  Višestambene zgrade, Antuna Augustinčića 16-18/1, Zagreb</t>
  </si>
  <si>
    <r>
      <t>Ponuditelj je dužan pregledati gradilište prije davanja ponude i upoznati se s svim detaljima izvođenja predviđenih radova. Ovaj troškovnik je dovoljan dobrom i iskusnom Izvođaču za izvođenje radova.  Troškovnik je sastavni dio tehničke dokumentacije uz nacrte, tehnički opis i program kontrole i osiguranja kakvoće. Ukoliko iz bilo kojih razloga dođe do odstupanja od podataka iz troškovnika, u odnosu na podatke iz crteža, vrijede podaci iz crteža. Dužine cjevovoda  mogu neznatno odstupiti od izračunatih, ovisno o izvedenoj trasi koja se odabere kod izvođenja.</t>
    </r>
    <r>
      <rPr>
        <b/>
        <sz val="10"/>
        <rFont val="Arial"/>
        <family val="2"/>
      </rPr>
      <t xml:space="preserve"> </t>
    </r>
    <r>
      <rPr>
        <sz val="10"/>
        <rFont val="Arial"/>
        <family val="2"/>
      </rPr>
      <t xml:space="preserve">U izvođenju se može odabrati oprema nekog drugog proizvođača,-uz pismenu suglasnost strojarskog projektanta,  a u tom slučaju treba automatiku i sigurnosnu opremu također odabrati od istog proizvođača. </t>
    </r>
  </si>
  <si>
    <r>
      <t xml:space="preserve">Kondenzacijski kotao toplinske snage </t>
    </r>
    <r>
      <rPr>
        <b/>
        <sz val="10"/>
        <rFont val="Arial"/>
        <family val="2"/>
      </rPr>
      <t>Q=900 kW</t>
    </r>
    <r>
      <rPr>
        <sz val="10"/>
        <rFont val="Arial"/>
        <family val="2"/>
      </rPr>
      <t xml:space="preserve">, za temperaturni režim 80/65°C. Uz kotao se isporučuje plinska rampa. Također se isporučuju i polazni i povratni razdjelnik s ugrađenom sigurnosnom, mjernom i upravljačkom opremom.             Modulirajuci kondezacijski kotao  s  8kom  modulirajucih plamenika  s modulacijom od 1-40,kotao ima homologaciju  IPX5D da ugradnja moze biti vanjska ili  unutrasnja, emisija dimnih plinova manje od 31 ppm Low Nox prema normi EN 15420, nivo buke manje od 49 dBA, certifikat iskoristivosti 109% na minimalnoj snagi modulacije, garancija na uređaj 5 godina uz  godisnje servisiranje i odrzavanje uređaja od strane Ovlastenog servisera 
tip kao </t>
    </r>
    <r>
      <rPr>
        <b/>
        <sz val="10"/>
        <rFont val="Arial"/>
        <family val="2"/>
      </rPr>
      <t xml:space="preserve">Unical EX Modul EXT 900 </t>
    </r>
    <r>
      <rPr>
        <sz val="10"/>
        <rFont val="Arial"/>
        <family val="2"/>
      </rPr>
      <t>ili jednakovrijedno</t>
    </r>
  </si>
  <si>
    <t>Montaža naprijed navedene opreme i materijala do potpune pogonske sposobnosti-ako nije uključeno u  prethodnim stavkama, uključivo hladna tlačna proba na 5 bar, proba protočnosti instalacije  i topla proba, regulacija instalacije, pražnjenje instalacije poslije tople probe i punjenje instalacije.</t>
  </si>
  <si>
    <t>Prepravak instalacije na sabirnom razdjelniku-promjena položaja nepravilno ugrađenih filtera-vidi shemu</t>
  </si>
  <si>
    <t>Prepravak instalacije na polaznom razdjelniku-ugradnja nepovratnih ventila iza pumpi, stare pumpe se mogu demontirati-vidi shemu</t>
  </si>
  <si>
    <t>Ugradnja nove pumpe za PTV , postojeća  pumpa se može demontirati, -vidi shemu</t>
  </si>
  <si>
    <t>Prepravak instalacije i ugradnja glavnog mješajućeg ventila DN150-vidi shemu</t>
  </si>
  <si>
    <t xml:space="preserve">Izolacija svih čeličnih cijevi mineralnom vunom d=50mm u aluminijskoj oblozi. </t>
  </si>
  <si>
    <t>Ugradnja cijevi za odvod kondenzata iz neutralizatora do podnog sifona</t>
  </si>
  <si>
    <t>Ugradnja cijevi za spoj exp modula do povratnog razdjelnika i spoj exp modula s omekšivačem</t>
  </si>
  <si>
    <t>Ventil za toplu vodu DN80; PN 16</t>
  </si>
  <si>
    <t>Izrada betonskih temelja za opremu .                  180x 120x 10 cm</t>
  </si>
  <si>
    <t>Demontaža dva toplovodna kotla 1000 kW i ostale nepotrebne opreme i odvoz na odlagalište otpada-u dogovoru s Investitorom</t>
  </si>
  <si>
    <t>Pločasti izmjenjivac , toplinske snage Q= 1800 KW, s priključcima DN100 za krugove tople vode 80/65°C odnosno 70/55°C.</t>
  </si>
  <si>
    <t>Ventil za toplu vodu DN50; PN 16- za ispiranje izmjenjivača</t>
  </si>
  <si>
    <t xml:space="preserve">Elektro radovi na spajanju kotlova i regulacije grijanja                                                                                                                     - Dodovod napajanja  za svaki uređaj zasebno 
- Dovod napajanja za centralni regulator
- osigurati žičanu vezu između vanjskog osjetnika te centralnog regulatora, 
- povući osjetnike od krugova grijanja do centralnog regulatora
- povući osjetnik od pločastog izmjenjivača do centralnog regulatora
- Spojiti novi temp osjetnik s povrata PTV na regulaciju kotlova                                              -puštanje u probni rad.  </t>
  </si>
  <si>
    <t>Projekt i sheme izvedenog stanja elektro instalacije i automatike</t>
  </si>
  <si>
    <t>Obuka dva kotlovničara za rukovanje  postrojenjem u trajnom radu i ekscesnim situacijama ili nepredviđenim događajima. Upoznavanje predstavnika krajnjeg korisnika s tehnologijom izvedene instalacije i obuka za korištenje ugrađene DDC opreme u ormaru</t>
  </si>
  <si>
    <t xml:space="preserve">   USLUGE NA NIVOU OPREME U POLJU
 1. Provjera ugrađene opreme u polju
 - provjera ugradnje prema montažnim uputstvima
 - provjera mjesta montaže i oznake prema tehnološkim shemama
 - provjera orijentacije ventila
 - postavljanje lokalnih zadanih vrijednosti
 - provjera funkcionalnosti i ispravnosti rada
 2. Unos eventualnih izmjena u tehnološke sheme sukladno izvedenom stanju
 3. Dostava tehničke dokumentacije za isporučenu robu
 4. Funkcionalno usklađivanje opreme u polju i EMP ormara
5. Upoznavanje predstavnika krajnjeg korisnika s tehnologijom izvedene instalacije i obuka za korištenje ugrađene opreme
 USLUGE NA NIVOU DDC OPREME
 1. Provjera ugrađene opreme u EMP/DDC ormare
2. Izrada aplikacijskog softvera za osiguranje rada svih sustava obuhvaćenih projektnim rješenjem obzirom na regulaciju i upravljanje prema tehničkom opisu
 3. Unos eventulanih izmjena u projekt EMP/DDC ormara
4. Ispis aplikacijskog softwarea i dostava tehničke dokumentacije za isporučenu opremu DDC ormara
5. Ispitivanje signala i funkcije sustava uz obvezno prisustvo izvođača strojarskih i elektro radova
</t>
  </si>
  <si>
    <t>D</t>
  </si>
  <si>
    <t>Rekapitulacija</t>
  </si>
  <si>
    <t>E</t>
  </si>
  <si>
    <t>Oprema u kotlovnici</t>
  </si>
  <si>
    <t>Dimovodna instalacija</t>
  </si>
  <si>
    <t>Zajednički radovi</t>
  </si>
  <si>
    <t>Prepravak plinske instalacije</t>
  </si>
  <si>
    <t>Elektro radovi i oprema</t>
  </si>
  <si>
    <t xml:space="preserve">PDV: </t>
  </si>
  <si>
    <t>Sveukupno  kn</t>
  </si>
  <si>
    <t>Ukupno  kn</t>
  </si>
  <si>
    <t>Prijevoz opreme, materijala i alata</t>
  </si>
  <si>
    <t xml:space="preserve">                             Strojarski i elektro radovi s opremom</t>
  </si>
  <si>
    <r>
      <t>Postojeći priključak plina s plinskim ormarićem, plinskom slavinom i regulatorom tlaka, plinskim filterom, plinskom slavinom i turbinskim plinomjerom, kao i prvi dio instalacije mjerenog plina -</t>
    </r>
    <r>
      <rPr>
        <b/>
        <sz val="10"/>
        <rFont val="ZapfHumnst BT"/>
        <family val="0"/>
      </rPr>
      <t xml:space="preserve">ostaje nepromijenjen. </t>
    </r>
    <r>
      <rPr>
        <sz val="10"/>
        <rFont val="ZapfHumnst BT"/>
        <family val="0"/>
      </rPr>
      <t>Plinska rampa kotla isporučuje se s kotlom.</t>
    </r>
  </si>
  <si>
    <t>Pregled dimnjaka i atest dimovodne instalacije</t>
  </si>
</sst>
</file>

<file path=xl/styles.xml><?xml version="1.0" encoding="utf-8"?>
<styleSheet xmlns="http://schemas.openxmlformats.org/spreadsheetml/2006/main">
  <numFmts count="1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 numFmtId="165" formatCode="#,##0.0;[Red]#,##0.0"/>
    <numFmt numFmtId="166" formatCode="#,##0.00\ &quot;kn&quot;"/>
    <numFmt numFmtId="167" formatCode="#,##0.00&quot; kn&quot;;[Red]\-#,##0.00&quot; kn&quot;"/>
    <numFmt numFmtId="168" formatCode="&quot;Yes&quot;;&quot;Yes&quot;;&quot;No&quot;"/>
    <numFmt numFmtId="169" formatCode="&quot;True&quot;;&quot;True&quot;;&quot;False&quot;"/>
    <numFmt numFmtId="170" formatCode="&quot;On&quot;;&quot;On&quot;;&quot;Off&quot;"/>
    <numFmt numFmtId="171" formatCode="[$€-2]\ #,##0.00_);[Red]\([$€-2]\ #,##0.00\)"/>
  </numFmts>
  <fonts count="36">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4"/>
      <name val="Arial"/>
      <family val="0"/>
    </font>
    <font>
      <sz val="11"/>
      <color indexed="8"/>
      <name val="Calibri"/>
      <family val="2"/>
    </font>
    <font>
      <sz val="11"/>
      <name val="Arial"/>
      <family val="2"/>
    </font>
    <font>
      <sz val="11"/>
      <name val="Vineta BT"/>
      <family val="5"/>
    </font>
    <font>
      <b/>
      <sz val="11"/>
      <name val="Arial"/>
      <family val="2"/>
    </font>
    <font>
      <sz val="12"/>
      <name val="Vineta BT"/>
      <family val="5"/>
    </font>
    <font>
      <sz val="10"/>
      <color indexed="8"/>
      <name val="ZapfHumnst BT"/>
      <family val="0"/>
    </font>
    <font>
      <b/>
      <sz val="10"/>
      <name val="ZapfHumnst BT"/>
      <family val="2"/>
    </font>
    <font>
      <sz val="10"/>
      <name val="ZapfHumnst BT"/>
      <family val="0"/>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Vineta BT"/>
      <family val="0"/>
    </font>
    <font>
      <sz val="9"/>
      <name val="Arial"/>
      <family val="2"/>
    </font>
    <font>
      <sz val="12"/>
      <name val="Arial"/>
      <family val="0"/>
    </font>
    <font>
      <b/>
      <sz val="12"/>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13"/>
        <bgColor indexed="64"/>
      </patternFill>
    </fill>
    <fill>
      <patternFill patternType="solid">
        <fgColor indexed="41"/>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19" fillId="0" borderId="0" applyNumberFormat="0" applyFill="0" applyBorder="0" applyAlignment="0" applyProtection="0"/>
    <xf numFmtId="0" fontId="3"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27" fillId="0" borderId="0">
      <alignment/>
      <protection/>
    </xf>
    <xf numFmtId="0" fontId="6"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146">
    <xf numFmtId="0" fontId="0" fillId="0" borderId="0" xfId="0" applyAlignment="1">
      <alignment/>
    </xf>
    <xf numFmtId="0" fontId="0" fillId="0" borderId="10" xfId="0" applyBorder="1" applyAlignment="1">
      <alignment horizontal="right" vertical="top"/>
    </xf>
    <xf numFmtId="0" fontId="0" fillId="0" borderId="0" xfId="0" applyBorder="1" applyAlignment="1">
      <alignment horizontal="right" vertical="top"/>
    </xf>
    <xf numFmtId="0" fontId="5" fillId="0" borderId="0" xfId="0" applyFont="1" applyAlignment="1">
      <alignment/>
    </xf>
    <xf numFmtId="0" fontId="4" fillId="0" borderId="0" xfId="0" applyFont="1" applyAlignment="1">
      <alignment/>
    </xf>
    <xf numFmtId="0" fontId="0" fillId="24" borderId="10" xfId="0" applyFont="1" applyFill="1" applyBorder="1" applyAlignment="1">
      <alignment horizontal="center" vertical="center"/>
    </xf>
    <xf numFmtId="0" fontId="0" fillId="0" borderId="0" xfId="0" applyBorder="1" applyAlignment="1">
      <alignment/>
    </xf>
    <xf numFmtId="0" fontId="0" fillId="25" borderId="10" xfId="0" applyFont="1" applyFill="1" applyBorder="1" applyAlignment="1">
      <alignment horizontal="center" vertical="top"/>
    </xf>
    <xf numFmtId="0" fontId="0" fillId="0" borderId="0" xfId="0" applyBorder="1" applyAlignment="1">
      <alignment wrapText="1"/>
    </xf>
    <xf numFmtId="0" fontId="0" fillId="0" borderId="0" xfId="0" applyFont="1" applyBorder="1" applyAlignment="1">
      <alignment horizontal="center" vertical="center"/>
    </xf>
    <xf numFmtId="0" fontId="0" fillId="0" borderId="11" xfId="0" applyBorder="1" applyAlignment="1">
      <alignment/>
    </xf>
    <xf numFmtId="0" fontId="0" fillId="0" borderId="10" xfId="0" applyNumberFormat="1" applyFont="1" applyBorder="1" applyAlignment="1">
      <alignment vertical="top" wrapText="1"/>
    </xf>
    <xf numFmtId="0" fontId="0" fillId="0" borderId="0" xfId="0" applyNumberFormat="1" applyBorder="1" applyAlignment="1">
      <alignment horizontal="center"/>
    </xf>
    <xf numFmtId="0" fontId="7" fillId="0" borderId="0" xfId="0" applyFont="1" applyBorder="1" applyAlignment="1">
      <alignment horizontal="left" vertical="top"/>
    </xf>
    <xf numFmtId="0" fontId="8" fillId="0" borderId="0" xfId="0" applyFont="1" applyFill="1" applyBorder="1" applyAlignment="1">
      <alignment horizontal="center"/>
    </xf>
    <xf numFmtId="165" fontId="7" fillId="0" borderId="0" xfId="0" applyNumberFormat="1" applyFont="1" applyFill="1" applyBorder="1" applyAlignment="1">
      <alignment vertical="center"/>
    </xf>
    <xf numFmtId="0" fontId="7" fillId="0" borderId="0" xfId="0" applyFont="1" applyBorder="1" applyAlignment="1">
      <alignment horizontal="left" vertical="top"/>
    </xf>
    <xf numFmtId="0" fontId="7" fillId="0" borderId="0" xfId="0" applyFont="1" applyFill="1" applyBorder="1" applyAlignment="1">
      <alignment/>
    </xf>
    <xf numFmtId="0" fontId="10" fillId="0" borderId="0" xfId="0" applyFont="1" applyFill="1" applyBorder="1" applyAlignment="1">
      <alignment horizontal="center" vertical="center" wrapText="1"/>
    </xf>
    <xf numFmtId="0" fontId="4" fillId="26" borderId="12" xfId="0" applyFont="1" applyFill="1" applyBorder="1" applyAlignment="1">
      <alignment horizontal="right" vertical="top"/>
    </xf>
    <xf numFmtId="0" fontId="4" fillId="26" borderId="12" xfId="0" applyFont="1" applyFill="1" applyBorder="1" applyAlignment="1">
      <alignment vertical="top"/>
    </xf>
    <xf numFmtId="0" fontId="0" fillId="0" borderId="13" xfId="0" applyNumberFormat="1" applyFont="1" applyBorder="1" applyAlignment="1">
      <alignment vertical="top" wrapText="1"/>
    </xf>
    <xf numFmtId="0" fontId="11" fillId="0" borderId="10" xfId="0" applyNumberFormat="1" applyFont="1" applyBorder="1" applyAlignment="1">
      <alignment vertical="top" wrapText="1"/>
    </xf>
    <xf numFmtId="0" fontId="11" fillId="0" borderId="14" xfId="0" applyNumberFormat="1" applyFont="1" applyBorder="1" applyAlignment="1">
      <alignment vertical="top" wrapText="1"/>
    </xf>
    <xf numFmtId="0" fontId="0" fillId="0" borderId="10" xfId="0" applyNumberFormat="1" applyFont="1" applyFill="1" applyBorder="1" applyAlignment="1">
      <alignment horizontal="center" vertical="top"/>
    </xf>
    <xf numFmtId="0" fontId="0" fillId="26" borderId="10" xfId="0" applyNumberFormat="1" applyFont="1" applyFill="1" applyBorder="1" applyAlignment="1">
      <alignment horizontal="center" vertical="top"/>
    </xf>
    <xf numFmtId="0" fontId="0" fillId="26" borderId="10" xfId="0" applyNumberFormat="1" applyFont="1" applyFill="1" applyBorder="1" applyAlignment="1">
      <alignment horizontal="center" vertical="center" wrapText="1"/>
    </xf>
    <xf numFmtId="0" fontId="4" fillId="26" borderId="12" xfId="0" applyNumberFormat="1" applyFont="1" applyFill="1" applyBorder="1" applyAlignment="1">
      <alignment horizontal="right" vertical="top"/>
    </xf>
    <xf numFmtId="0" fontId="12" fillId="26" borderId="12" xfId="0" applyNumberFormat="1" applyFont="1" applyFill="1" applyBorder="1" applyAlignment="1" applyProtection="1">
      <alignment horizontal="justify" vertical="top" wrapText="1"/>
      <protection/>
    </xf>
    <xf numFmtId="0" fontId="0" fillId="0" borderId="12" xfId="0" applyNumberFormat="1" applyFont="1" applyFill="1" applyBorder="1" applyAlignment="1">
      <alignment horizontal="center" vertical="top"/>
    </xf>
    <xf numFmtId="0" fontId="0" fillId="0" borderId="10" xfId="0" applyNumberFormat="1" applyFont="1" applyBorder="1" applyAlignment="1">
      <alignment vertical="top" wrapText="1"/>
    </xf>
    <xf numFmtId="0" fontId="0" fillId="0" borderId="10" xfId="0" applyNumberFormat="1" applyFont="1" applyBorder="1" applyAlignment="1">
      <alignment vertical="top"/>
    </xf>
    <xf numFmtId="0" fontId="0" fillId="0" borderId="0" xfId="0" applyNumberFormat="1" applyBorder="1" applyAlignment="1">
      <alignment horizontal="right" vertical="top"/>
    </xf>
    <xf numFmtId="0" fontId="0" fillId="0" borderId="0" xfId="0" applyNumberFormat="1" applyBorder="1" applyAlignment="1">
      <alignment vertical="top"/>
    </xf>
    <xf numFmtId="0" fontId="0" fillId="0" borderId="15" xfId="0" applyNumberFormat="1" applyBorder="1" applyAlignment="1">
      <alignment horizontal="center" vertical="center"/>
    </xf>
    <xf numFmtId="0" fontId="0" fillId="0" borderId="0" xfId="0" applyNumberFormat="1" applyBorder="1" applyAlignment="1">
      <alignment horizontal="center" vertical="center"/>
    </xf>
    <xf numFmtId="0" fontId="0" fillId="0" borderId="0" xfId="0" applyNumberFormat="1" applyFont="1" applyBorder="1" applyAlignment="1">
      <alignment horizontal="center" vertical="center" wrapText="1"/>
    </xf>
    <xf numFmtId="0" fontId="0" fillId="0" borderId="0" xfId="0" applyFont="1" applyBorder="1" applyAlignment="1">
      <alignment vertical="top" wrapText="1"/>
    </xf>
    <xf numFmtId="0" fontId="4" fillId="0" borderId="0" xfId="0" applyNumberFormat="1" applyFont="1" applyBorder="1" applyAlignment="1">
      <alignment horizontal="center" vertical="center"/>
    </xf>
    <xf numFmtId="0" fontId="0" fillId="0" borderId="0" xfId="0" applyFill="1" applyAlignment="1">
      <alignment/>
    </xf>
    <xf numFmtId="0" fontId="4" fillId="26" borderId="10" xfId="0" applyFont="1" applyFill="1" applyBorder="1" applyAlignment="1">
      <alignment horizontal="right" vertical="top"/>
    </xf>
    <xf numFmtId="0" fontId="4" fillId="26" borderId="10" xfId="0" applyFont="1" applyFill="1" applyBorder="1" applyAlignment="1">
      <alignment vertical="top"/>
    </xf>
    <xf numFmtId="0" fontId="0" fillId="26" borderId="10" xfId="0" applyFont="1" applyFill="1" applyBorder="1" applyAlignment="1">
      <alignment horizontal="center" vertical="center"/>
    </xf>
    <xf numFmtId="2" fontId="0" fillId="26" borderId="10" xfId="0" applyNumberFormat="1" applyFont="1" applyFill="1" applyBorder="1" applyAlignment="1">
      <alignment horizontal="center" vertical="center"/>
    </xf>
    <xf numFmtId="2" fontId="0" fillId="26" borderId="10" xfId="0" applyNumberFormat="1" applyFont="1" applyFill="1" applyBorder="1" applyAlignment="1">
      <alignment vertical="top"/>
    </xf>
    <xf numFmtId="0" fontId="0" fillId="26" borderId="10" xfId="0" applyFont="1" applyFill="1" applyBorder="1" applyAlignment="1">
      <alignment horizontal="center" vertical="top"/>
    </xf>
    <xf numFmtId="2" fontId="0" fillId="26" borderId="10" xfId="0" applyNumberFormat="1" applyFont="1" applyFill="1" applyBorder="1" applyAlignment="1">
      <alignment horizontal="center" vertical="top"/>
    </xf>
    <xf numFmtId="2" fontId="0" fillId="26" borderId="10" xfId="0" applyNumberFormat="1" applyFont="1" applyFill="1" applyBorder="1" applyAlignment="1">
      <alignment horizontal="center" vertical="center" wrapText="1"/>
    </xf>
    <xf numFmtId="0" fontId="4" fillId="0" borderId="12" xfId="0" applyFont="1" applyFill="1" applyBorder="1" applyAlignment="1">
      <alignment horizontal="right" vertical="top"/>
    </xf>
    <xf numFmtId="0" fontId="0" fillId="0" borderId="10" xfId="0" applyFont="1" applyBorder="1" applyAlignment="1">
      <alignment horizontal="center"/>
    </xf>
    <xf numFmtId="0" fontId="0" fillId="0" borderId="10" xfId="0" applyNumberFormat="1" applyBorder="1" applyAlignment="1">
      <alignment horizontal="center"/>
    </xf>
    <xf numFmtId="0" fontId="0" fillId="0" borderId="10" xfId="0" applyFont="1" applyFill="1" applyBorder="1" applyAlignment="1">
      <alignment horizontal="center" vertical="top"/>
    </xf>
    <xf numFmtId="0" fontId="0" fillId="0" borderId="10" xfId="0" applyFont="1" applyBorder="1" applyAlignment="1">
      <alignment vertical="top" wrapText="1"/>
    </xf>
    <xf numFmtId="0" fontId="0" fillId="0" borderId="10" xfId="0" applyBorder="1" applyAlignment="1">
      <alignment horizontal="center"/>
    </xf>
    <xf numFmtId="0" fontId="0" fillId="0" borderId="10" xfId="0" applyFont="1" applyBorder="1" applyAlignment="1">
      <alignment vertical="top" wrapText="1"/>
    </xf>
    <xf numFmtId="0" fontId="0" fillId="0" borderId="10" xfId="0" applyNumberFormat="1" applyFont="1" applyBorder="1" applyAlignment="1">
      <alignment horizontal="center"/>
    </xf>
    <xf numFmtId="0" fontId="0" fillId="0" borderId="16" xfId="0" applyFont="1" applyBorder="1" applyAlignment="1">
      <alignment horizontal="center" wrapText="1"/>
    </xf>
    <xf numFmtId="0" fontId="0" fillId="0" borderId="12" xfId="0" applyFont="1" applyFill="1" applyBorder="1" applyAlignment="1">
      <alignment horizontal="center" vertical="top"/>
    </xf>
    <xf numFmtId="49" fontId="11" fillId="0" borderId="10" xfId="0" applyNumberFormat="1" applyFont="1" applyBorder="1" applyAlignment="1" applyProtection="1">
      <alignment vertical="top" wrapText="1"/>
      <protection/>
    </xf>
    <xf numFmtId="49" fontId="0" fillId="0" borderId="10" xfId="0" applyNumberFormat="1" applyFont="1" applyBorder="1" applyAlignment="1">
      <alignment vertical="top" wrapText="1"/>
    </xf>
    <xf numFmtId="49" fontId="13" fillId="0" borderId="10" xfId="0" applyNumberFormat="1" applyFont="1" applyBorder="1" applyAlignment="1" applyProtection="1">
      <alignment vertical="top" wrapText="1"/>
      <protection/>
    </xf>
    <xf numFmtId="0" fontId="0" fillId="0" borderId="0" xfId="0" applyFont="1" applyFill="1" applyBorder="1" applyAlignment="1">
      <alignment/>
    </xf>
    <xf numFmtId="165" fontId="0" fillId="0" borderId="10" xfId="0" applyNumberFormat="1" applyFont="1" applyBorder="1" applyAlignment="1">
      <alignment vertical="top" wrapText="1"/>
    </xf>
    <xf numFmtId="0" fontId="4" fillId="0" borderId="12" xfId="0" applyFont="1" applyFill="1" applyBorder="1" applyAlignment="1">
      <alignment horizontal="center" vertical="top"/>
    </xf>
    <xf numFmtId="0" fontId="4" fillId="0" borderId="17" xfId="0" applyFont="1" applyFill="1" applyBorder="1" applyAlignment="1">
      <alignment horizontal="left" vertical="top" wrapText="1"/>
    </xf>
    <xf numFmtId="0" fontId="0" fillId="0" borderId="17" xfId="0" applyFont="1" applyFill="1" applyBorder="1" applyAlignment="1">
      <alignment horizontal="center" vertical="center"/>
    </xf>
    <xf numFmtId="2" fontId="0" fillId="0" borderId="17" xfId="0" applyNumberFormat="1" applyFont="1" applyFill="1" applyBorder="1" applyAlignment="1">
      <alignment horizontal="center" vertical="center"/>
    </xf>
    <xf numFmtId="2" fontId="0" fillId="0" borderId="17" xfId="0" applyNumberFormat="1" applyFont="1" applyFill="1" applyBorder="1" applyAlignment="1">
      <alignment vertical="top"/>
    </xf>
    <xf numFmtId="2" fontId="0" fillId="0" borderId="18" xfId="0" applyNumberFormat="1" applyFont="1" applyFill="1" applyBorder="1" applyAlignment="1">
      <alignment vertical="top"/>
    </xf>
    <xf numFmtId="165" fontId="0" fillId="0" borderId="10" xfId="0" applyNumberFormat="1" applyFont="1" applyBorder="1" applyAlignment="1">
      <alignment horizontal="center"/>
    </xf>
    <xf numFmtId="0" fontId="0" fillId="0" borderId="10" xfId="0" applyNumberFormat="1" applyFont="1" applyBorder="1" applyAlignment="1">
      <alignment horizontal="center"/>
    </xf>
    <xf numFmtId="0" fontId="0" fillId="0" borderId="10" xfId="59" applyFont="1" applyBorder="1" applyAlignment="1">
      <alignment horizontal="center" wrapText="1"/>
      <protection/>
    </xf>
    <xf numFmtId="0" fontId="0" fillId="0" borderId="14" xfId="0" applyNumberFormat="1" applyBorder="1" applyAlignment="1">
      <alignment horizontal="center"/>
    </xf>
    <xf numFmtId="0" fontId="0" fillId="0" borderId="10" xfId="0" applyNumberFormat="1" applyFont="1" applyBorder="1" applyAlignment="1">
      <alignment horizontal="center" wrapText="1"/>
    </xf>
    <xf numFmtId="0" fontId="0" fillId="0" borderId="10" xfId="0" applyFont="1" applyBorder="1" applyAlignment="1">
      <alignment horizontal="center" wrapText="1"/>
    </xf>
    <xf numFmtId="0" fontId="0" fillId="0" borderId="10" xfId="0" applyNumberFormat="1" applyFont="1" applyBorder="1" applyAlignment="1">
      <alignment horizontal="center"/>
    </xf>
    <xf numFmtId="2" fontId="0" fillId="0" borderId="10" xfId="0" applyNumberFormat="1" applyFont="1" applyBorder="1" applyAlignment="1">
      <alignment horizontal="right" wrapText="1"/>
    </xf>
    <xf numFmtId="2" fontId="4" fillId="0" borderId="19" xfId="0" applyNumberFormat="1" applyFont="1" applyBorder="1" applyAlignment="1">
      <alignment horizontal="right"/>
    </xf>
    <xf numFmtId="2" fontId="0" fillId="0" borderId="10" xfId="0" applyNumberFormat="1" applyBorder="1" applyAlignment="1">
      <alignment horizontal="right"/>
    </xf>
    <xf numFmtId="2" fontId="0" fillId="0" borderId="15" xfId="0" applyNumberFormat="1" applyBorder="1" applyAlignment="1">
      <alignment horizontal="center" vertical="center"/>
    </xf>
    <xf numFmtId="2" fontId="0" fillId="0" borderId="10" xfId="0" applyNumberFormat="1" applyFill="1" applyBorder="1" applyAlignment="1">
      <alignment horizontal="right"/>
    </xf>
    <xf numFmtId="2" fontId="0" fillId="0" borderId="10" xfId="0" applyNumberFormat="1" applyFont="1" applyFill="1" applyBorder="1" applyAlignment="1">
      <alignment horizontal="right" wrapText="1"/>
    </xf>
    <xf numFmtId="2" fontId="0" fillId="0" borderId="19" xfId="0" applyNumberFormat="1" applyBorder="1" applyAlignment="1">
      <alignment horizontal="right"/>
    </xf>
    <xf numFmtId="2" fontId="0" fillId="0" borderId="10" xfId="0" applyNumberFormat="1" applyBorder="1" applyAlignment="1">
      <alignment horizontal="right" wrapText="1"/>
    </xf>
    <xf numFmtId="2" fontId="4" fillId="0" borderId="20" xfId="0" applyNumberFormat="1" applyFont="1" applyBorder="1" applyAlignment="1">
      <alignment horizontal="right"/>
    </xf>
    <xf numFmtId="0" fontId="4" fillId="26" borderId="10" xfId="0" applyFont="1" applyFill="1" applyBorder="1" applyAlignment="1">
      <alignment horizontal="center" vertical="top"/>
    </xf>
    <xf numFmtId="0" fontId="4" fillId="26" borderId="10" xfId="0" applyFont="1" applyFill="1" applyBorder="1" applyAlignment="1">
      <alignment horizontal="left" vertical="top" wrapText="1"/>
    </xf>
    <xf numFmtId="0" fontId="0" fillId="0" borderId="14" xfId="0" applyNumberFormat="1" applyBorder="1" applyAlignment="1">
      <alignment horizontal="center" vertical="top"/>
    </xf>
    <xf numFmtId="2" fontId="0" fillId="0" borderId="14" xfId="0" applyNumberFormat="1" applyBorder="1" applyAlignment="1">
      <alignment horizontal="center" vertical="top"/>
    </xf>
    <xf numFmtId="0" fontId="0" fillId="0" borderId="0" xfId="0" applyFont="1" applyAlignment="1">
      <alignment wrapText="1"/>
    </xf>
    <xf numFmtId="0" fontId="0" fillId="0" borderId="10" xfId="0" applyFont="1" applyBorder="1" applyAlignment="1">
      <alignment wrapText="1"/>
    </xf>
    <xf numFmtId="0" fontId="33" fillId="0" borderId="0" xfId="0" applyFont="1" applyAlignment="1">
      <alignment/>
    </xf>
    <xf numFmtId="0" fontId="0" fillId="0" borderId="12" xfId="0" applyFont="1" applyBorder="1" applyAlignment="1">
      <alignment wrapText="1"/>
    </xf>
    <xf numFmtId="0" fontId="0" fillId="0" borderId="10" xfId="0" applyBorder="1" applyAlignment="1">
      <alignment/>
    </xf>
    <xf numFmtId="0" fontId="33" fillId="0" borderId="10" xfId="0" applyFont="1" applyBorder="1" applyAlignment="1">
      <alignment/>
    </xf>
    <xf numFmtId="0" fontId="32" fillId="0" borderId="0" xfId="0" applyFont="1" applyFill="1" applyBorder="1" applyAlignment="1">
      <alignment horizontal="center" vertical="center" wrapText="1"/>
    </xf>
    <xf numFmtId="0" fontId="0" fillId="24" borderId="12" xfId="0" applyNumberFormat="1" applyFont="1" applyFill="1" applyBorder="1" applyAlignment="1">
      <alignment vertical="center" wrapText="1"/>
    </xf>
    <xf numFmtId="0" fontId="0" fillId="24" borderId="17" xfId="0" applyNumberFormat="1" applyFont="1" applyFill="1" applyBorder="1" applyAlignment="1">
      <alignment vertical="center" wrapText="1"/>
    </xf>
    <xf numFmtId="0" fontId="0" fillId="24" borderId="18" xfId="0" applyNumberFormat="1" applyFont="1" applyFill="1" applyBorder="1" applyAlignment="1">
      <alignment vertical="center" wrapText="1"/>
    </xf>
    <xf numFmtId="0" fontId="0" fillId="0" borderId="15"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13" fillId="0" borderId="12" xfId="0" applyNumberFormat="1" applyFont="1" applyBorder="1" applyAlignment="1" applyProtection="1">
      <alignment vertical="top" wrapText="1"/>
      <protection/>
    </xf>
    <xf numFmtId="0" fontId="13" fillId="0" borderId="17" xfId="0" applyNumberFormat="1" applyFont="1" applyBorder="1" applyAlignment="1" applyProtection="1">
      <alignment vertical="top" wrapText="1"/>
      <protection/>
    </xf>
    <xf numFmtId="0" fontId="13" fillId="0" borderId="18" xfId="0" applyNumberFormat="1" applyFont="1" applyBorder="1" applyAlignment="1" applyProtection="1">
      <alignment vertical="top" wrapText="1"/>
      <protection/>
    </xf>
    <xf numFmtId="0" fontId="4" fillId="26" borderId="12" xfId="0" applyFont="1" applyFill="1" applyBorder="1" applyAlignment="1">
      <alignment vertical="top"/>
    </xf>
    <xf numFmtId="0" fontId="4" fillId="26" borderId="17" xfId="0" applyFont="1" applyFill="1" applyBorder="1" applyAlignment="1">
      <alignment vertical="top"/>
    </xf>
    <xf numFmtId="0" fontId="4" fillId="26" borderId="18" xfId="0" applyFont="1" applyFill="1" applyBorder="1" applyAlignment="1">
      <alignment vertical="top"/>
    </xf>
    <xf numFmtId="0" fontId="13" fillId="0" borderId="10" xfId="0" applyNumberFormat="1" applyFont="1" applyBorder="1" applyAlignment="1">
      <alignment vertical="top" wrapText="1"/>
    </xf>
    <xf numFmtId="0" fontId="0" fillId="24" borderId="10" xfId="0" applyNumberFormat="1" applyFont="1" applyFill="1" applyBorder="1" applyAlignment="1">
      <alignment vertical="center" wrapText="1"/>
    </xf>
    <xf numFmtId="2" fontId="0" fillId="0" borderId="0" xfId="0" applyNumberFormat="1" applyBorder="1" applyAlignment="1">
      <alignment horizontal="right"/>
    </xf>
    <xf numFmtId="0" fontId="4" fillId="7" borderId="10" xfId="0" applyFont="1" applyFill="1" applyBorder="1" applyAlignment="1">
      <alignment horizontal="center" vertical="top"/>
    </xf>
    <xf numFmtId="0" fontId="4" fillId="7" borderId="10" xfId="0" applyFont="1" applyFill="1" applyBorder="1" applyAlignment="1">
      <alignment horizontal="left" vertical="top" wrapText="1"/>
    </xf>
    <xf numFmtId="2" fontId="0" fillId="0" borderId="0" xfId="0" applyNumberFormat="1" applyBorder="1" applyAlignment="1">
      <alignment horizontal="center" vertical="center"/>
    </xf>
    <xf numFmtId="2" fontId="4" fillId="0" borderId="0" xfId="0" applyNumberFormat="1" applyFont="1" applyBorder="1" applyAlignment="1">
      <alignment horizontal="right"/>
    </xf>
    <xf numFmtId="0" fontId="0" fillId="0" borderId="22" xfId="0" applyNumberFormat="1" applyFont="1" applyBorder="1" applyAlignment="1">
      <alignment horizontal="center" vertical="center" wrapText="1"/>
    </xf>
    <xf numFmtId="0" fontId="0" fillId="0" borderId="17" xfId="0" applyBorder="1" applyAlignment="1">
      <alignment/>
    </xf>
    <xf numFmtId="0" fontId="0" fillId="0" borderId="22" xfId="0" applyBorder="1" applyAlignment="1">
      <alignment/>
    </xf>
    <xf numFmtId="0" fontId="0" fillId="0" borderId="23" xfId="0" applyBorder="1" applyAlignment="1">
      <alignment/>
    </xf>
    <xf numFmtId="0" fontId="0" fillId="0" borderId="18"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2" xfId="0" applyBorder="1" applyAlignment="1">
      <alignment/>
    </xf>
    <xf numFmtId="0" fontId="0" fillId="0" borderId="27" xfId="0" applyBorder="1" applyAlignment="1">
      <alignment/>
    </xf>
    <xf numFmtId="0" fontId="0" fillId="0" borderId="28" xfId="0" applyBorder="1" applyAlignment="1">
      <alignment/>
    </xf>
    <xf numFmtId="165" fontId="0" fillId="0" borderId="10" xfId="0" applyNumberFormat="1" applyBorder="1" applyAlignment="1">
      <alignment vertical="top" wrapText="1"/>
    </xf>
    <xf numFmtId="0" fontId="0" fillId="24" borderId="0" xfId="0" applyFont="1" applyFill="1" applyBorder="1" applyAlignment="1">
      <alignment horizontal="center" vertical="center"/>
    </xf>
    <xf numFmtId="0" fontId="0" fillId="0" borderId="0" xfId="0" applyNumberFormat="1" applyFont="1" applyBorder="1" applyAlignment="1">
      <alignment vertical="top"/>
    </xf>
    <xf numFmtId="2" fontId="0" fillId="0" borderId="0" xfId="0" applyNumberFormat="1" applyFont="1" applyBorder="1" applyAlignment="1">
      <alignment horizontal="right" wrapText="1"/>
    </xf>
    <xf numFmtId="0" fontId="0" fillId="0" borderId="13" xfId="0" applyNumberFormat="1" applyFont="1" applyFill="1" applyBorder="1" applyAlignment="1">
      <alignment horizontal="center" vertical="top"/>
    </xf>
    <xf numFmtId="0" fontId="11" fillId="0" borderId="13" xfId="0" applyNumberFormat="1" applyFont="1" applyBorder="1" applyAlignment="1">
      <alignment vertical="top" wrapText="1"/>
    </xf>
    <xf numFmtId="0" fontId="0" fillId="0" borderId="13" xfId="0" applyNumberFormat="1" applyBorder="1" applyAlignment="1">
      <alignment horizontal="center"/>
    </xf>
    <xf numFmtId="2" fontId="0" fillId="0" borderId="13" xfId="0" applyNumberFormat="1" applyFont="1" applyBorder="1" applyAlignment="1">
      <alignment horizontal="right" wrapText="1"/>
    </xf>
    <xf numFmtId="2" fontId="0" fillId="0" borderId="13" xfId="0" applyNumberFormat="1" applyBorder="1" applyAlignment="1">
      <alignment horizontal="right"/>
    </xf>
    <xf numFmtId="0" fontId="0" fillId="26" borderId="29" xfId="0" applyNumberFormat="1" applyFont="1" applyFill="1" applyBorder="1" applyAlignment="1">
      <alignment horizontal="center" vertical="top"/>
    </xf>
    <xf numFmtId="0" fontId="11" fillId="26" borderId="30" xfId="0" applyNumberFormat="1" applyFont="1" applyFill="1" applyBorder="1" applyAlignment="1">
      <alignment vertical="top" wrapText="1"/>
    </xf>
    <xf numFmtId="0" fontId="11" fillId="26" borderId="31" xfId="0" applyNumberFormat="1" applyFont="1" applyFill="1" applyBorder="1" applyAlignment="1">
      <alignment vertical="top" wrapText="1"/>
    </xf>
    <xf numFmtId="0" fontId="11" fillId="26" borderId="32" xfId="0" applyNumberFormat="1" applyFont="1" applyFill="1" applyBorder="1" applyAlignment="1">
      <alignment vertical="top" wrapText="1"/>
    </xf>
    <xf numFmtId="2" fontId="0" fillId="0" borderId="21" xfId="0" applyNumberFormat="1" applyBorder="1" applyAlignment="1">
      <alignment horizontal="center" vertical="center"/>
    </xf>
    <xf numFmtId="2" fontId="4" fillId="0" borderId="21" xfId="0" applyNumberFormat="1" applyFont="1" applyBorder="1" applyAlignment="1">
      <alignment horizontal="right"/>
    </xf>
    <xf numFmtId="0" fontId="34" fillId="0" borderId="33" xfId="0" applyFont="1" applyBorder="1" applyAlignment="1">
      <alignment/>
    </xf>
    <xf numFmtId="0" fontId="35" fillId="0" borderId="22" xfId="0" applyFont="1" applyBorder="1" applyAlignment="1">
      <alignment/>
    </xf>
    <xf numFmtId="0" fontId="34" fillId="0" borderId="34" xfId="0" applyFont="1" applyBorder="1" applyAlignment="1">
      <alignment/>
    </xf>
    <xf numFmtId="0" fontId="34" fillId="0" borderId="0" xfId="0" applyFont="1" applyBorder="1" applyAlignment="1">
      <alignment/>
    </xf>
    <xf numFmtId="0" fontId="35" fillId="0" borderId="10" xfId="0" applyFont="1" applyBorder="1" applyAlignment="1">
      <alignment/>
    </xf>
    <xf numFmtId="0" fontId="35" fillId="0" borderId="0"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rizemlj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DEADA"/>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I179"/>
  <sheetViews>
    <sheetView tabSelected="1" zoomScalePageLayoutView="0" workbookViewId="0" topLeftCell="A152">
      <selection activeCell="H138" sqref="H138"/>
    </sheetView>
  </sheetViews>
  <sheetFormatPr defaultColWidth="9.140625" defaultRowHeight="12.75"/>
  <cols>
    <col min="1" max="1" width="7.28125" style="0" customWidth="1"/>
    <col min="2" max="2" width="40.00390625" style="0" customWidth="1"/>
    <col min="5" max="5" width="9.57421875" style="0" customWidth="1"/>
    <col min="6" max="6" width="12.421875" style="0" customWidth="1"/>
  </cols>
  <sheetData>
    <row r="3" spans="1:2" ht="15">
      <c r="A3" s="13" t="s">
        <v>84</v>
      </c>
      <c r="B3" s="14"/>
    </row>
    <row r="4" spans="1:2" ht="14.25">
      <c r="A4" s="15"/>
      <c r="B4" s="15"/>
    </row>
    <row r="5" spans="1:2" ht="14.25">
      <c r="A5" s="16" t="s">
        <v>83</v>
      </c>
      <c r="B5" s="15"/>
    </row>
    <row r="6" spans="1:2" ht="14.25">
      <c r="A6" s="16"/>
      <c r="B6" s="15"/>
    </row>
    <row r="7" spans="1:2" ht="14.25">
      <c r="A7" s="16" t="s">
        <v>96</v>
      </c>
      <c r="B7" s="15"/>
    </row>
    <row r="8" spans="1:2" ht="14.25">
      <c r="A8" s="16"/>
      <c r="B8" s="17"/>
    </row>
    <row r="9" spans="1:2" ht="15">
      <c r="A9" s="13" t="s">
        <v>85</v>
      </c>
      <c r="B9" s="15"/>
    </row>
    <row r="19" spans="1:6" ht="18">
      <c r="A19" s="95" t="s">
        <v>35</v>
      </c>
      <c r="B19" s="95"/>
      <c r="C19" s="95"/>
      <c r="D19" s="95"/>
      <c r="E19" s="95"/>
      <c r="F19" s="95"/>
    </row>
    <row r="20" spans="1:6" ht="14.25" customHeight="1">
      <c r="A20" s="18"/>
      <c r="B20" s="18"/>
      <c r="C20" s="18"/>
      <c r="D20" s="18"/>
      <c r="E20" s="18"/>
      <c r="F20" s="18"/>
    </row>
    <row r="21" spans="2:6" ht="14.25">
      <c r="B21" s="16" t="s">
        <v>128</v>
      </c>
      <c r="C21" s="16"/>
      <c r="D21" s="16"/>
      <c r="E21" s="16"/>
      <c r="F21" s="16"/>
    </row>
    <row r="22" ht="18">
      <c r="B22" s="3"/>
    </row>
    <row r="42" ht="12.75">
      <c r="D42" t="s">
        <v>48</v>
      </c>
    </row>
    <row r="43" ht="12.75">
      <c r="D43" s="4"/>
    </row>
    <row r="44" ht="12.75">
      <c r="D44" s="4"/>
    </row>
    <row r="45" ht="12.75">
      <c r="D45" s="4" t="s">
        <v>47</v>
      </c>
    </row>
    <row r="46" ht="12.75">
      <c r="G46" s="39"/>
    </row>
    <row r="55" spans="1:6" ht="12.75">
      <c r="A55" s="7" t="s">
        <v>42</v>
      </c>
      <c r="B55" s="7" t="s">
        <v>43</v>
      </c>
      <c r="C55" s="7" t="s">
        <v>44</v>
      </c>
      <c r="D55" s="7" t="s">
        <v>37</v>
      </c>
      <c r="E55" s="7" t="s">
        <v>45</v>
      </c>
      <c r="F55" s="7" t="s">
        <v>46</v>
      </c>
    </row>
    <row r="56" spans="1:6" ht="12.75">
      <c r="A56" s="63" t="s">
        <v>51</v>
      </c>
      <c r="B56" s="64" t="s">
        <v>26</v>
      </c>
      <c r="C56" s="65"/>
      <c r="D56" s="66"/>
      <c r="E56" s="67"/>
      <c r="F56" s="68"/>
    </row>
    <row r="57" spans="1:6" ht="12.75">
      <c r="A57" s="40"/>
      <c r="B57" s="41" t="s">
        <v>53</v>
      </c>
      <c r="C57" s="42"/>
      <c r="D57" s="43"/>
      <c r="E57" s="44"/>
      <c r="F57" s="44"/>
    </row>
    <row r="58" spans="1:6" ht="123.75" customHeight="1">
      <c r="A58" s="5"/>
      <c r="B58" s="96" t="s">
        <v>97</v>
      </c>
      <c r="C58" s="97"/>
      <c r="D58" s="97"/>
      <c r="E58" s="97"/>
      <c r="F58" s="98"/>
    </row>
    <row r="59" spans="1:6" ht="45" customHeight="1">
      <c r="A59" s="5">
        <v>1</v>
      </c>
      <c r="B59" s="108" t="s">
        <v>109</v>
      </c>
      <c r="C59" s="108" t="s">
        <v>2</v>
      </c>
      <c r="D59" s="108">
        <v>1</v>
      </c>
      <c r="E59" s="108"/>
      <c r="F59" s="108"/>
    </row>
    <row r="60" spans="1:9" ht="229.5">
      <c r="A60" s="5">
        <v>2</v>
      </c>
      <c r="B60" s="11" t="s">
        <v>98</v>
      </c>
      <c r="C60" s="87" t="s">
        <v>29</v>
      </c>
      <c r="D60" s="87">
        <v>2</v>
      </c>
      <c r="E60" s="88"/>
      <c r="F60" s="88"/>
      <c r="I60" s="89"/>
    </row>
    <row r="61" spans="1:9" ht="12.75">
      <c r="A61" s="5">
        <v>3</v>
      </c>
      <c r="B61" s="11" t="s">
        <v>69</v>
      </c>
      <c r="C61" s="87" t="s">
        <v>29</v>
      </c>
      <c r="D61" s="87">
        <v>2</v>
      </c>
      <c r="E61" s="88"/>
      <c r="F61" s="88"/>
      <c r="I61" s="89"/>
    </row>
    <row r="62" spans="1:6" ht="38.25">
      <c r="A62" s="5">
        <v>4</v>
      </c>
      <c r="B62" s="11" t="s">
        <v>110</v>
      </c>
      <c r="C62" s="49" t="s">
        <v>29</v>
      </c>
      <c r="D62" s="49">
        <v>1</v>
      </c>
      <c r="E62" s="76"/>
      <c r="F62" s="78"/>
    </row>
    <row r="63" spans="1:6" ht="30.75" customHeight="1">
      <c r="A63" s="5">
        <v>5</v>
      </c>
      <c r="B63" s="21" t="s">
        <v>95</v>
      </c>
      <c r="C63" s="49" t="s">
        <v>29</v>
      </c>
      <c r="D63" s="49">
        <v>2</v>
      </c>
      <c r="E63" s="76"/>
      <c r="F63" s="78"/>
    </row>
    <row r="64" spans="1:6" ht="51">
      <c r="A64" s="5">
        <v>6</v>
      </c>
      <c r="B64" s="11" t="s">
        <v>70</v>
      </c>
      <c r="C64" s="49" t="s">
        <v>29</v>
      </c>
      <c r="D64" s="71">
        <v>1</v>
      </c>
      <c r="E64" s="76"/>
      <c r="F64" s="78"/>
    </row>
    <row r="65" spans="1:7" ht="12.75">
      <c r="A65" s="5">
        <v>7</v>
      </c>
      <c r="B65" s="22" t="s">
        <v>71</v>
      </c>
      <c r="C65" s="49" t="s">
        <v>29</v>
      </c>
      <c r="D65" s="50">
        <v>1</v>
      </c>
      <c r="E65" s="76"/>
      <c r="F65" s="78"/>
      <c r="G65" s="6"/>
    </row>
    <row r="66" spans="1:7" ht="12.75">
      <c r="A66" s="5">
        <v>8</v>
      </c>
      <c r="B66" s="23" t="s">
        <v>73</v>
      </c>
      <c r="C66" s="49" t="s">
        <v>29</v>
      </c>
      <c r="D66" s="72">
        <v>1</v>
      </c>
      <c r="E66" s="76"/>
      <c r="F66" s="78"/>
      <c r="G66" s="6"/>
    </row>
    <row r="67" spans="1:7" ht="25.5">
      <c r="A67" s="5">
        <v>9</v>
      </c>
      <c r="B67" s="22" t="s">
        <v>72</v>
      </c>
      <c r="C67" s="49" t="s">
        <v>29</v>
      </c>
      <c r="D67" s="50">
        <v>2</v>
      </c>
      <c r="E67" s="76"/>
      <c r="F67" s="78"/>
      <c r="G67" s="6"/>
    </row>
    <row r="68" spans="1:7" ht="25.5">
      <c r="A68" s="5">
        <v>10</v>
      </c>
      <c r="B68" s="22" t="s">
        <v>4</v>
      </c>
      <c r="C68" s="49" t="s">
        <v>29</v>
      </c>
      <c r="D68" s="50">
        <v>1</v>
      </c>
      <c r="E68" s="76"/>
      <c r="F68" s="78"/>
      <c r="G68" s="6"/>
    </row>
    <row r="69" spans="1:7" ht="12.75">
      <c r="A69" s="5">
        <v>11</v>
      </c>
      <c r="B69" s="22" t="s">
        <v>5</v>
      </c>
      <c r="C69" s="49" t="s">
        <v>29</v>
      </c>
      <c r="D69" s="50">
        <v>1</v>
      </c>
      <c r="E69" s="76"/>
      <c r="F69" s="78"/>
      <c r="G69" s="6"/>
    </row>
    <row r="70" spans="1:7" ht="30.75" customHeight="1">
      <c r="A70" s="5">
        <v>12</v>
      </c>
      <c r="B70" s="22" t="s">
        <v>6</v>
      </c>
      <c r="C70" s="49" t="s">
        <v>29</v>
      </c>
      <c r="D70" s="50">
        <v>3</v>
      </c>
      <c r="E70" s="76"/>
      <c r="F70" s="78"/>
      <c r="G70" s="6"/>
    </row>
    <row r="71" spans="1:7" ht="12.75">
      <c r="A71" s="5">
        <v>13</v>
      </c>
      <c r="B71" s="22" t="s">
        <v>7</v>
      </c>
      <c r="C71" s="49" t="s">
        <v>29</v>
      </c>
      <c r="D71" s="50">
        <v>3</v>
      </c>
      <c r="E71" s="76"/>
      <c r="F71" s="78"/>
      <c r="G71" s="6"/>
    </row>
    <row r="72" spans="1:7" ht="27.75" customHeight="1">
      <c r="A72" s="5">
        <v>14</v>
      </c>
      <c r="B72" s="22" t="s">
        <v>8</v>
      </c>
      <c r="C72" s="49" t="s">
        <v>29</v>
      </c>
      <c r="D72" s="50">
        <v>1</v>
      </c>
      <c r="E72" s="76"/>
      <c r="F72" s="78"/>
      <c r="G72" s="6"/>
    </row>
    <row r="73" spans="1:7" ht="25.5">
      <c r="A73" s="5">
        <v>15</v>
      </c>
      <c r="B73" s="22" t="s">
        <v>9</v>
      </c>
      <c r="C73" s="49" t="s">
        <v>29</v>
      </c>
      <c r="D73" s="50">
        <v>1</v>
      </c>
      <c r="E73" s="76"/>
      <c r="F73" s="78"/>
      <c r="G73" s="6"/>
    </row>
    <row r="74" spans="1:7" ht="25.5">
      <c r="A74" s="5">
        <v>16</v>
      </c>
      <c r="B74" s="52" t="s">
        <v>10</v>
      </c>
      <c r="C74" s="49" t="s">
        <v>29</v>
      </c>
      <c r="D74" s="50">
        <v>2</v>
      </c>
      <c r="E74" s="76"/>
      <c r="F74" s="78"/>
      <c r="G74" s="6"/>
    </row>
    <row r="75" spans="1:7" ht="29.25" customHeight="1">
      <c r="A75" s="5">
        <v>17</v>
      </c>
      <c r="B75" s="107" t="s">
        <v>111</v>
      </c>
      <c r="C75" s="49" t="s">
        <v>29</v>
      </c>
      <c r="D75" s="70">
        <v>4</v>
      </c>
      <c r="E75" s="76"/>
      <c r="F75" s="78"/>
      <c r="G75" s="6"/>
    </row>
    <row r="76" spans="1:7" ht="15" customHeight="1">
      <c r="A76" s="5">
        <v>18</v>
      </c>
      <c r="B76" s="107" t="s">
        <v>107</v>
      </c>
      <c r="C76" s="49" t="s">
        <v>29</v>
      </c>
      <c r="D76" s="70">
        <v>8</v>
      </c>
      <c r="E76" s="76"/>
      <c r="F76" s="78"/>
      <c r="G76" s="6"/>
    </row>
    <row r="77" spans="1:7" ht="14.25" customHeight="1">
      <c r="A77" s="5">
        <v>19</v>
      </c>
      <c r="B77" s="107" t="s">
        <v>74</v>
      </c>
      <c r="C77" s="49" t="s">
        <v>29</v>
      </c>
      <c r="D77" s="70">
        <v>6</v>
      </c>
      <c r="E77" s="76"/>
      <c r="F77" s="78"/>
      <c r="G77" s="6"/>
    </row>
    <row r="78" spans="1:7" ht="14.25" customHeight="1">
      <c r="A78" s="5">
        <v>20</v>
      </c>
      <c r="B78" s="107" t="s">
        <v>11</v>
      </c>
      <c r="C78" s="49" t="s">
        <v>29</v>
      </c>
      <c r="D78" s="70">
        <v>5</v>
      </c>
      <c r="E78" s="76"/>
      <c r="F78" s="78"/>
      <c r="G78" s="6"/>
    </row>
    <row r="79" spans="1:6" ht="25.5">
      <c r="A79" s="5">
        <v>21</v>
      </c>
      <c r="B79" s="52" t="s">
        <v>75</v>
      </c>
      <c r="C79" s="53" t="s">
        <v>28</v>
      </c>
      <c r="D79" s="50">
        <v>16</v>
      </c>
      <c r="E79" s="81"/>
      <c r="F79" s="76"/>
    </row>
    <row r="80" spans="1:6" ht="25.5">
      <c r="A80" s="5">
        <v>22</v>
      </c>
      <c r="B80" s="52" t="s">
        <v>61</v>
      </c>
      <c r="C80" s="53" t="s">
        <v>28</v>
      </c>
      <c r="D80" s="50">
        <v>12</v>
      </c>
      <c r="E80" s="81"/>
      <c r="F80" s="76"/>
    </row>
    <row r="81" spans="1:6" ht="25.5">
      <c r="A81" s="5">
        <v>23</v>
      </c>
      <c r="B81" s="52" t="s">
        <v>81</v>
      </c>
      <c r="C81" s="53" t="s">
        <v>28</v>
      </c>
      <c r="D81" s="50">
        <v>12</v>
      </c>
      <c r="E81" s="81"/>
      <c r="F81" s="76"/>
    </row>
    <row r="82" spans="1:6" ht="25.5">
      <c r="A82" s="5">
        <v>24</v>
      </c>
      <c r="B82" s="52" t="s">
        <v>82</v>
      </c>
      <c r="C82" s="53" t="s">
        <v>28</v>
      </c>
      <c r="D82" s="50">
        <v>12</v>
      </c>
      <c r="E82" s="81"/>
      <c r="F82" s="76"/>
    </row>
    <row r="83" spans="1:6" ht="25.5">
      <c r="A83" s="5">
        <v>25</v>
      </c>
      <c r="B83" s="52" t="s">
        <v>78</v>
      </c>
      <c r="C83" s="53" t="s">
        <v>29</v>
      </c>
      <c r="D83" s="50">
        <v>2</v>
      </c>
      <c r="E83" s="81"/>
      <c r="F83" s="76"/>
    </row>
    <row r="84" spans="1:6" ht="25.5">
      <c r="A84" s="5">
        <v>26</v>
      </c>
      <c r="B84" s="52" t="s">
        <v>76</v>
      </c>
      <c r="C84" s="53" t="s">
        <v>29</v>
      </c>
      <c r="D84" s="50">
        <v>6</v>
      </c>
      <c r="E84" s="81"/>
      <c r="F84" s="76"/>
    </row>
    <row r="85" spans="1:6" ht="25.5">
      <c r="A85" s="5">
        <v>27</v>
      </c>
      <c r="B85" s="52" t="s">
        <v>65</v>
      </c>
      <c r="C85" s="53" t="s">
        <v>29</v>
      </c>
      <c r="D85" s="50">
        <v>8</v>
      </c>
      <c r="E85" s="81"/>
      <c r="F85" s="76"/>
    </row>
    <row r="86" spans="1:6" ht="25.5">
      <c r="A86" s="5">
        <v>28</v>
      </c>
      <c r="B86" s="52" t="s">
        <v>77</v>
      </c>
      <c r="C86" s="53" t="s">
        <v>29</v>
      </c>
      <c r="D86" s="50">
        <v>2</v>
      </c>
      <c r="E86" s="81"/>
      <c r="F86" s="76"/>
    </row>
    <row r="87" spans="1:6" ht="25.5">
      <c r="A87" s="5">
        <v>29</v>
      </c>
      <c r="B87" s="52" t="s">
        <v>79</v>
      </c>
      <c r="C87" s="53" t="s">
        <v>29</v>
      </c>
      <c r="D87" s="50">
        <v>16</v>
      </c>
      <c r="E87" s="81"/>
      <c r="F87" s="76"/>
    </row>
    <row r="88" spans="1:6" ht="38.25">
      <c r="A88" s="5">
        <v>30</v>
      </c>
      <c r="B88" s="52" t="s">
        <v>100</v>
      </c>
      <c r="C88" s="53" t="s">
        <v>29</v>
      </c>
      <c r="D88" s="50">
        <v>4</v>
      </c>
      <c r="E88" s="81"/>
      <c r="F88" s="76"/>
    </row>
    <row r="89" spans="1:6" ht="38.25">
      <c r="A89" s="5">
        <v>31</v>
      </c>
      <c r="B89" s="52" t="s">
        <v>101</v>
      </c>
      <c r="C89" s="53" t="s">
        <v>29</v>
      </c>
      <c r="D89" s="50">
        <v>4</v>
      </c>
      <c r="E89" s="81"/>
      <c r="F89" s="76"/>
    </row>
    <row r="90" spans="1:6" ht="25.5">
      <c r="A90" s="5">
        <v>32</v>
      </c>
      <c r="B90" s="52" t="s">
        <v>102</v>
      </c>
      <c r="C90" s="53" t="s">
        <v>29</v>
      </c>
      <c r="D90" s="50">
        <v>1</v>
      </c>
      <c r="E90" s="81"/>
      <c r="F90" s="76"/>
    </row>
    <row r="91" spans="1:6" ht="25.5">
      <c r="A91" s="5">
        <v>33</v>
      </c>
      <c r="B91" s="52" t="s">
        <v>103</v>
      </c>
      <c r="C91" s="53" t="s">
        <v>29</v>
      </c>
      <c r="D91" s="50">
        <v>1</v>
      </c>
      <c r="E91" s="81"/>
      <c r="F91" s="76"/>
    </row>
    <row r="92" spans="1:6" ht="25.5">
      <c r="A92" s="5">
        <v>34</v>
      </c>
      <c r="B92" s="52" t="s">
        <v>105</v>
      </c>
      <c r="C92" s="53" t="s">
        <v>2</v>
      </c>
      <c r="D92" s="50">
        <v>1</v>
      </c>
      <c r="E92" s="81"/>
      <c r="F92" s="76"/>
    </row>
    <row r="93" spans="1:6" ht="38.25">
      <c r="A93" s="5">
        <v>35</v>
      </c>
      <c r="B93" s="52" t="s">
        <v>106</v>
      </c>
      <c r="C93" s="53" t="s">
        <v>2</v>
      </c>
      <c r="D93" s="50">
        <v>1</v>
      </c>
      <c r="E93" s="81"/>
      <c r="F93" s="76"/>
    </row>
    <row r="94" spans="1:6" ht="15.75" customHeight="1">
      <c r="A94" s="5">
        <v>36</v>
      </c>
      <c r="B94" s="54" t="s">
        <v>80</v>
      </c>
      <c r="C94" s="74" t="s">
        <v>38</v>
      </c>
      <c r="D94" s="73">
        <v>1</v>
      </c>
      <c r="E94" s="81"/>
      <c r="F94" s="76"/>
    </row>
    <row r="95" spans="1:6" ht="40.5" customHeight="1">
      <c r="A95" s="5">
        <v>37</v>
      </c>
      <c r="B95" s="30" t="s">
        <v>19</v>
      </c>
      <c r="C95" s="50" t="s">
        <v>18</v>
      </c>
      <c r="D95" s="50">
        <v>1</v>
      </c>
      <c r="E95" s="50"/>
      <c r="F95" s="76"/>
    </row>
    <row r="96" spans="1:6" ht="25.5">
      <c r="A96" s="5">
        <v>38</v>
      </c>
      <c r="B96" s="54" t="s">
        <v>32</v>
      </c>
      <c r="C96" s="55" t="s">
        <v>33</v>
      </c>
      <c r="D96" s="56">
        <v>20</v>
      </c>
      <c r="E96" s="50"/>
      <c r="F96" s="76"/>
    </row>
    <row r="97" spans="1:6" ht="25.5">
      <c r="A97" s="5">
        <v>39</v>
      </c>
      <c r="B97" s="54" t="s">
        <v>34</v>
      </c>
      <c r="C97" s="55" t="s">
        <v>33</v>
      </c>
      <c r="D97" s="56">
        <v>20</v>
      </c>
      <c r="E97" s="50"/>
      <c r="F97" s="76"/>
    </row>
    <row r="98" spans="1:6" ht="25.5">
      <c r="A98" s="5">
        <v>40</v>
      </c>
      <c r="B98" s="54" t="s">
        <v>104</v>
      </c>
      <c r="C98" s="55" t="s">
        <v>33</v>
      </c>
      <c r="D98" s="56">
        <v>30</v>
      </c>
      <c r="E98" s="50"/>
      <c r="F98" s="76"/>
    </row>
    <row r="99" spans="1:6" ht="16.5" customHeight="1">
      <c r="A99" s="5">
        <v>41</v>
      </c>
      <c r="B99" s="31" t="s">
        <v>20</v>
      </c>
      <c r="C99" s="50" t="s">
        <v>18</v>
      </c>
      <c r="D99" s="50">
        <v>1</v>
      </c>
      <c r="E99" s="50"/>
      <c r="F99" s="76"/>
    </row>
    <row r="100" spans="1:6" ht="16.5" customHeight="1" thickBot="1">
      <c r="A100" s="126"/>
      <c r="B100" s="127"/>
      <c r="C100" s="100" t="s">
        <v>49</v>
      </c>
      <c r="D100" s="100"/>
      <c r="E100" s="138" t="s">
        <v>24</v>
      </c>
      <c r="F100" s="139">
        <f>SUM(F55:F99)</f>
        <v>0</v>
      </c>
    </row>
    <row r="101" spans="1:6" ht="16.5" customHeight="1">
      <c r="A101" s="126"/>
      <c r="B101" s="127"/>
      <c r="C101" s="12"/>
      <c r="D101" s="12"/>
      <c r="E101" s="12"/>
      <c r="F101" s="128"/>
    </row>
    <row r="102" spans="1:7" ht="13.5" thickBot="1">
      <c r="A102" s="134" t="s">
        <v>50</v>
      </c>
      <c r="B102" s="135" t="s">
        <v>13</v>
      </c>
      <c r="C102" s="136"/>
      <c r="D102" s="136"/>
      <c r="E102" s="136"/>
      <c r="F102" s="137"/>
      <c r="G102" s="6"/>
    </row>
    <row r="103" spans="1:7" ht="268.5" thickTop="1">
      <c r="A103" s="129">
        <v>1</v>
      </c>
      <c r="B103" s="130" t="s">
        <v>66</v>
      </c>
      <c r="C103" s="131" t="s">
        <v>29</v>
      </c>
      <c r="D103" s="131">
        <v>2</v>
      </c>
      <c r="E103" s="132"/>
      <c r="F103" s="133"/>
      <c r="G103" s="6"/>
    </row>
    <row r="104" spans="1:7" ht="236.25" customHeight="1">
      <c r="A104" s="24">
        <v>2</v>
      </c>
      <c r="B104" s="22" t="s">
        <v>67</v>
      </c>
      <c r="C104" s="50" t="s">
        <v>29</v>
      </c>
      <c r="D104" s="50">
        <v>2</v>
      </c>
      <c r="E104" s="76"/>
      <c r="F104" s="78"/>
      <c r="G104" s="6"/>
    </row>
    <row r="105" spans="1:7" ht="20.25" customHeight="1" thickBot="1">
      <c r="A105" s="24">
        <v>3</v>
      </c>
      <c r="B105" s="22" t="s">
        <v>127</v>
      </c>
      <c r="C105" s="50" t="s">
        <v>2</v>
      </c>
      <c r="D105" s="50">
        <v>1</v>
      </c>
      <c r="E105" s="76"/>
      <c r="F105" s="109"/>
      <c r="G105" s="6"/>
    </row>
    <row r="106" spans="1:6" ht="13.5" thickBot="1">
      <c r="A106" s="32"/>
      <c r="B106" s="33"/>
      <c r="C106" s="99" t="s">
        <v>49</v>
      </c>
      <c r="D106" s="99"/>
      <c r="E106" s="79" t="s">
        <v>24</v>
      </c>
      <c r="F106" s="77">
        <f>SUM(F60:F104)</f>
        <v>0</v>
      </c>
    </row>
    <row r="107" spans="1:6" ht="12.75">
      <c r="A107" s="32"/>
      <c r="B107" s="33"/>
      <c r="C107" s="36"/>
      <c r="D107" s="36"/>
      <c r="E107" s="112"/>
      <c r="F107" s="113"/>
    </row>
    <row r="108" spans="1:6" ht="12.75">
      <c r="A108" s="32"/>
      <c r="B108" s="33"/>
      <c r="C108" s="36"/>
      <c r="D108" s="36"/>
      <c r="E108" s="112"/>
      <c r="F108" s="113"/>
    </row>
    <row r="109" spans="1:6" ht="12.75">
      <c r="A109" s="110" t="s">
        <v>52</v>
      </c>
      <c r="B109" s="111" t="s">
        <v>54</v>
      </c>
      <c r="C109" s="65"/>
      <c r="D109" s="66"/>
      <c r="E109" s="67"/>
      <c r="F109" s="68"/>
    </row>
    <row r="110" spans="1:6" ht="12.75">
      <c r="A110" s="19"/>
      <c r="B110" s="20" t="s">
        <v>27</v>
      </c>
      <c r="C110" s="45"/>
      <c r="D110" s="46"/>
      <c r="E110" s="47"/>
      <c r="F110" s="47"/>
    </row>
    <row r="111" spans="1:6" ht="46.5" customHeight="1">
      <c r="A111" s="48"/>
      <c r="B111" s="101" t="s">
        <v>129</v>
      </c>
      <c r="C111" s="102"/>
      <c r="D111" s="102"/>
      <c r="E111" s="102"/>
      <c r="F111" s="103"/>
    </row>
    <row r="112" spans="1:6" ht="12.75">
      <c r="A112" s="19"/>
      <c r="B112" s="104" t="s">
        <v>57</v>
      </c>
      <c r="C112" s="105"/>
      <c r="D112" s="105"/>
      <c r="E112" s="105"/>
      <c r="F112" s="106"/>
    </row>
    <row r="113" spans="1:6" ht="51">
      <c r="A113" s="51">
        <v>0</v>
      </c>
      <c r="B113" s="60" t="s">
        <v>59</v>
      </c>
      <c r="C113" s="49" t="s">
        <v>36</v>
      </c>
      <c r="D113" s="50">
        <v>1</v>
      </c>
      <c r="E113" s="81"/>
      <c r="F113" s="76"/>
    </row>
    <row r="114" spans="1:6" ht="25.5">
      <c r="A114" s="51">
        <v>1</v>
      </c>
      <c r="B114" s="52" t="s">
        <v>61</v>
      </c>
      <c r="C114" s="53" t="s">
        <v>28</v>
      </c>
      <c r="D114" s="50">
        <v>6</v>
      </c>
      <c r="E114" s="81"/>
      <c r="F114" s="76"/>
    </row>
    <row r="115" spans="1:6" ht="25.5">
      <c r="A115" s="51">
        <v>2</v>
      </c>
      <c r="B115" s="52" t="s">
        <v>62</v>
      </c>
      <c r="C115" s="53" t="s">
        <v>28</v>
      </c>
      <c r="D115" s="50">
        <v>6</v>
      </c>
      <c r="E115" s="81"/>
      <c r="F115" s="76"/>
    </row>
    <row r="116" spans="1:6" ht="25.5">
      <c r="A116" s="51">
        <v>3</v>
      </c>
      <c r="B116" s="52" t="s">
        <v>65</v>
      </c>
      <c r="C116" s="53" t="s">
        <v>29</v>
      </c>
      <c r="D116" s="50">
        <v>4</v>
      </c>
      <c r="E116" s="81"/>
      <c r="F116" s="76"/>
    </row>
    <row r="117" spans="1:6" ht="25.5">
      <c r="A117" s="51">
        <v>3</v>
      </c>
      <c r="B117" s="52" t="s">
        <v>63</v>
      </c>
      <c r="C117" s="53" t="s">
        <v>29</v>
      </c>
      <c r="D117" s="50">
        <v>2</v>
      </c>
      <c r="E117" s="81"/>
      <c r="F117" s="76"/>
    </row>
    <row r="118" spans="1:6" ht="25.5">
      <c r="A118" s="51">
        <v>4</v>
      </c>
      <c r="B118" s="52" t="s">
        <v>64</v>
      </c>
      <c r="C118" s="53" t="s">
        <v>29</v>
      </c>
      <c r="D118" s="50">
        <v>2</v>
      </c>
      <c r="E118" s="81"/>
      <c r="F118" s="76"/>
    </row>
    <row r="119" spans="1:6" ht="15.75" customHeight="1">
      <c r="A119" s="51">
        <v>5</v>
      </c>
      <c r="B119" s="54" t="s">
        <v>31</v>
      </c>
      <c r="C119" s="74" t="s">
        <v>38</v>
      </c>
      <c r="D119" s="73">
        <v>1</v>
      </c>
      <c r="E119" s="81"/>
      <c r="F119" s="76"/>
    </row>
    <row r="120" spans="1:6" ht="38.25">
      <c r="A120" s="51">
        <v>6</v>
      </c>
      <c r="B120" s="54" t="s">
        <v>56</v>
      </c>
      <c r="C120" s="49" t="s">
        <v>30</v>
      </c>
      <c r="D120" s="75">
        <v>1</v>
      </c>
      <c r="E120" s="81"/>
      <c r="F120" s="76"/>
    </row>
    <row r="121" spans="1:6" ht="51">
      <c r="A121" s="29">
        <v>7</v>
      </c>
      <c r="B121" s="30" t="s">
        <v>19</v>
      </c>
      <c r="C121" s="50" t="s">
        <v>18</v>
      </c>
      <c r="D121" s="50">
        <v>1</v>
      </c>
      <c r="E121" s="50"/>
      <c r="F121" s="76"/>
    </row>
    <row r="122" spans="1:6" ht="25.5">
      <c r="A122" s="51">
        <v>8</v>
      </c>
      <c r="B122" s="54" t="s">
        <v>32</v>
      </c>
      <c r="C122" s="55" t="s">
        <v>33</v>
      </c>
      <c r="D122" s="56">
        <v>5</v>
      </c>
      <c r="E122" s="50"/>
      <c r="F122" s="76"/>
    </row>
    <row r="123" spans="1:6" ht="25.5">
      <c r="A123" s="51">
        <v>9</v>
      </c>
      <c r="B123" s="54" t="s">
        <v>34</v>
      </c>
      <c r="C123" s="55" t="s">
        <v>33</v>
      </c>
      <c r="D123" s="56">
        <v>5</v>
      </c>
      <c r="E123" s="50"/>
      <c r="F123" s="76"/>
    </row>
    <row r="124" spans="1:6" ht="14.25" customHeight="1">
      <c r="A124" s="51">
        <v>10</v>
      </c>
      <c r="B124" s="31" t="s">
        <v>20</v>
      </c>
      <c r="C124" s="50" t="s">
        <v>18</v>
      </c>
      <c r="D124" s="50">
        <v>1</v>
      </c>
      <c r="E124" s="50"/>
      <c r="F124" s="76"/>
    </row>
    <row r="125" spans="1:7" ht="51.75" thickBot="1">
      <c r="A125" s="51">
        <v>11</v>
      </c>
      <c r="B125" s="30" t="s">
        <v>21</v>
      </c>
      <c r="C125" s="50" t="s">
        <v>36</v>
      </c>
      <c r="D125" s="50">
        <v>8</v>
      </c>
      <c r="E125" s="50"/>
      <c r="F125" s="76"/>
      <c r="G125" s="6"/>
    </row>
    <row r="126" spans="1:8" ht="13.5" thickBot="1">
      <c r="A126" s="32"/>
      <c r="B126" s="33"/>
      <c r="C126" s="100" t="s">
        <v>49</v>
      </c>
      <c r="D126" s="100"/>
      <c r="E126" s="34" t="s">
        <v>24</v>
      </c>
      <c r="F126" s="77">
        <f>SUM(F113:F125)</f>
        <v>0</v>
      </c>
      <c r="G126" s="6"/>
      <c r="H126" s="37"/>
    </row>
    <row r="127" spans="1:8" ht="12.75">
      <c r="A127" s="32"/>
      <c r="B127" s="33"/>
      <c r="C127" s="114"/>
      <c r="D127" s="114"/>
      <c r="E127" s="35"/>
      <c r="F127" s="113"/>
      <c r="G127" s="6"/>
      <c r="H127" s="37"/>
    </row>
    <row r="128" spans="1:6" ht="12.75">
      <c r="A128" s="27" t="s">
        <v>116</v>
      </c>
      <c r="B128" s="28" t="s">
        <v>14</v>
      </c>
      <c r="C128" s="25"/>
      <c r="D128" s="25" t="s">
        <v>37</v>
      </c>
      <c r="E128" s="26" t="s">
        <v>15</v>
      </c>
      <c r="F128" s="26" t="s">
        <v>16</v>
      </c>
    </row>
    <row r="129" spans="1:6" ht="15.75" customHeight="1">
      <c r="A129" s="29">
        <v>1</v>
      </c>
      <c r="B129" s="30" t="s">
        <v>17</v>
      </c>
      <c r="C129" s="50" t="s">
        <v>18</v>
      </c>
      <c r="D129" s="50">
        <v>1</v>
      </c>
      <c r="E129" s="78"/>
      <c r="F129" s="78"/>
    </row>
    <row r="130" spans="1:6" ht="76.5">
      <c r="A130" s="57">
        <v>2</v>
      </c>
      <c r="B130" s="58" t="s">
        <v>12</v>
      </c>
      <c r="C130" s="53" t="s">
        <v>18</v>
      </c>
      <c r="D130" s="50">
        <v>2</v>
      </c>
      <c r="E130" s="80"/>
      <c r="F130" s="78"/>
    </row>
    <row r="131" spans="1:6" ht="25.5">
      <c r="A131" s="57">
        <v>3</v>
      </c>
      <c r="B131" s="58" t="s">
        <v>108</v>
      </c>
      <c r="C131" s="53" t="s">
        <v>18</v>
      </c>
      <c r="D131" s="50">
        <v>2</v>
      </c>
      <c r="E131" s="80"/>
      <c r="F131" s="78"/>
    </row>
    <row r="132" spans="1:6" ht="40.5">
      <c r="A132" s="57">
        <v>4</v>
      </c>
      <c r="B132" s="58" t="s">
        <v>68</v>
      </c>
      <c r="C132" s="53" t="s">
        <v>18</v>
      </c>
      <c r="D132" s="50">
        <v>2</v>
      </c>
      <c r="E132" s="80"/>
      <c r="F132" s="78"/>
    </row>
    <row r="133" spans="1:6" ht="25.5">
      <c r="A133" s="57">
        <v>5</v>
      </c>
      <c r="B133" s="58" t="s">
        <v>55</v>
      </c>
      <c r="C133" s="53" t="s">
        <v>18</v>
      </c>
      <c r="D133" s="50">
        <v>2</v>
      </c>
      <c r="E133" s="80"/>
      <c r="F133" s="78"/>
    </row>
    <row r="134" spans="1:6" ht="57.75" customHeight="1">
      <c r="A134" s="57">
        <v>6</v>
      </c>
      <c r="B134" s="125" t="s">
        <v>58</v>
      </c>
      <c r="C134" s="50" t="s">
        <v>18</v>
      </c>
      <c r="D134" s="50">
        <v>1</v>
      </c>
      <c r="E134" s="80"/>
      <c r="F134" s="78"/>
    </row>
    <row r="135" spans="1:6" ht="89.25">
      <c r="A135" s="57">
        <v>7</v>
      </c>
      <c r="B135" s="62" t="s">
        <v>99</v>
      </c>
      <c r="C135" s="69" t="s">
        <v>2</v>
      </c>
      <c r="D135" s="70">
        <v>1</v>
      </c>
      <c r="E135" s="78"/>
      <c r="F135" s="78"/>
    </row>
    <row r="136" spans="1:6" ht="18" customHeight="1">
      <c r="A136" s="57">
        <v>8</v>
      </c>
      <c r="B136" s="62" t="s">
        <v>130</v>
      </c>
      <c r="C136" s="69" t="s">
        <v>37</v>
      </c>
      <c r="D136" s="70">
        <v>2</v>
      </c>
      <c r="E136" s="78"/>
      <c r="F136" s="78"/>
    </row>
    <row r="137" spans="1:6" ht="38.25">
      <c r="A137" s="57">
        <v>9</v>
      </c>
      <c r="B137" s="30" t="s">
        <v>25</v>
      </c>
      <c r="C137" s="50" t="s">
        <v>29</v>
      </c>
      <c r="D137" s="50">
        <v>1</v>
      </c>
      <c r="E137" s="80"/>
      <c r="F137" s="78"/>
    </row>
    <row r="138" spans="1:6" ht="51">
      <c r="A138" s="57">
        <v>10</v>
      </c>
      <c r="B138" s="30" t="s">
        <v>21</v>
      </c>
      <c r="C138" s="50" t="s">
        <v>36</v>
      </c>
      <c r="D138" s="50">
        <v>24</v>
      </c>
      <c r="E138" s="80"/>
      <c r="F138" s="78"/>
    </row>
    <row r="139" spans="1:6" ht="25.5">
      <c r="A139" s="57">
        <v>11</v>
      </c>
      <c r="B139" s="30" t="s">
        <v>22</v>
      </c>
      <c r="C139" s="50" t="s">
        <v>36</v>
      </c>
      <c r="D139" s="50">
        <v>32</v>
      </c>
      <c r="E139" s="80"/>
      <c r="F139" s="78"/>
    </row>
    <row r="140" spans="1:6" ht="39" thickBot="1">
      <c r="A140" s="57">
        <v>12</v>
      </c>
      <c r="B140" s="30" t="s">
        <v>23</v>
      </c>
      <c r="C140" s="50" t="s">
        <v>36</v>
      </c>
      <c r="D140" s="50">
        <v>8</v>
      </c>
      <c r="E140" s="80"/>
      <c r="F140" s="78"/>
    </row>
    <row r="141" spans="1:6" ht="13.5" thickBot="1">
      <c r="A141" s="32"/>
      <c r="B141" s="33"/>
      <c r="C141" s="99" t="s">
        <v>49</v>
      </c>
      <c r="D141" s="99"/>
      <c r="E141" s="79" t="s">
        <v>24</v>
      </c>
      <c r="F141" s="82">
        <f>SUM(F129:F140)</f>
        <v>0</v>
      </c>
    </row>
    <row r="142" spans="1:6" ht="12.75">
      <c r="A142" s="32"/>
      <c r="B142" s="33"/>
      <c r="C142" s="36"/>
      <c r="D142" s="36"/>
      <c r="E142" s="35"/>
      <c r="F142" s="38"/>
    </row>
    <row r="143" spans="1:6" ht="51">
      <c r="A143" s="85" t="s">
        <v>118</v>
      </c>
      <c r="B143" s="86" t="s">
        <v>86</v>
      </c>
      <c r="C143" s="86"/>
      <c r="D143" s="86"/>
      <c r="E143" s="86"/>
      <c r="F143" s="86"/>
    </row>
    <row r="144" spans="1:6" ht="165.75">
      <c r="A144" s="1">
        <v>1</v>
      </c>
      <c r="B144" s="90" t="s">
        <v>112</v>
      </c>
      <c r="C144" s="49" t="s">
        <v>2</v>
      </c>
      <c r="D144" s="49">
        <v>1</v>
      </c>
      <c r="E144" s="83"/>
      <c r="F144" s="78"/>
    </row>
    <row r="145" spans="1:6" ht="409.5" customHeight="1">
      <c r="A145" s="1">
        <v>2</v>
      </c>
      <c r="B145" s="52" t="s">
        <v>88</v>
      </c>
      <c r="C145" s="49" t="s">
        <v>2</v>
      </c>
      <c r="D145" s="49">
        <v>1</v>
      </c>
      <c r="E145" s="83"/>
      <c r="F145" s="78"/>
    </row>
    <row r="146" spans="1:6" ht="409.5" customHeight="1">
      <c r="A146" s="1">
        <v>3</v>
      </c>
      <c r="B146" s="52" t="s">
        <v>115</v>
      </c>
      <c r="C146" s="49"/>
      <c r="D146" s="49"/>
      <c r="E146" s="83"/>
      <c r="F146" s="78"/>
    </row>
    <row r="147" spans="1:6" ht="28.5" customHeight="1">
      <c r="A147" s="1"/>
      <c r="B147" s="90" t="s">
        <v>3</v>
      </c>
      <c r="C147" s="49"/>
      <c r="D147" s="49"/>
      <c r="E147" s="83"/>
      <c r="F147" s="78"/>
    </row>
    <row r="148" spans="1:6" ht="32.25" customHeight="1">
      <c r="A148" s="1">
        <v>4</v>
      </c>
      <c r="B148" s="90" t="s">
        <v>92</v>
      </c>
      <c r="C148" s="49" t="s">
        <v>28</v>
      </c>
      <c r="D148" s="49">
        <v>150</v>
      </c>
      <c r="E148" s="83"/>
      <c r="F148" s="78"/>
    </row>
    <row r="149" spans="1:6" ht="18" customHeight="1">
      <c r="A149" s="1">
        <v>5</v>
      </c>
      <c r="B149" s="92" t="s">
        <v>93</v>
      </c>
      <c r="C149" s="49" t="s">
        <v>28</v>
      </c>
      <c r="D149" s="49">
        <v>60</v>
      </c>
      <c r="E149" s="93"/>
      <c r="F149" s="93"/>
    </row>
    <row r="150" spans="1:6" ht="18.75" customHeight="1">
      <c r="A150" s="1">
        <v>6</v>
      </c>
      <c r="B150" s="94" t="s">
        <v>89</v>
      </c>
      <c r="C150" s="49" t="s">
        <v>28</v>
      </c>
      <c r="D150" s="49">
        <v>50</v>
      </c>
      <c r="E150" s="93"/>
      <c r="F150" s="94"/>
    </row>
    <row r="151" spans="1:6" ht="18" customHeight="1">
      <c r="A151" s="1">
        <v>7</v>
      </c>
      <c r="B151" s="94" t="s">
        <v>90</v>
      </c>
      <c r="C151" s="49" t="s">
        <v>28</v>
      </c>
      <c r="D151" s="49">
        <v>20</v>
      </c>
      <c r="E151" s="83"/>
      <c r="F151" s="78"/>
    </row>
    <row r="152" spans="1:6" ht="16.5" customHeight="1">
      <c r="A152" s="1">
        <v>8</v>
      </c>
      <c r="B152" s="91" t="s">
        <v>91</v>
      </c>
      <c r="C152" s="49" t="s">
        <v>28</v>
      </c>
      <c r="D152" s="49">
        <v>10</v>
      </c>
      <c r="E152" s="83"/>
      <c r="F152" s="78"/>
    </row>
    <row r="153" spans="1:6" ht="36.75" customHeight="1">
      <c r="A153" s="1">
        <v>9</v>
      </c>
      <c r="B153" s="90" t="s">
        <v>94</v>
      </c>
      <c r="C153" s="49" t="s">
        <v>28</v>
      </c>
      <c r="D153" s="49">
        <v>10</v>
      </c>
      <c r="E153" s="93"/>
      <c r="F153" s="93"/>
    </row>
    <row r="154" spans="1:6" ht="26.25" customHeight="1">
      <c r="A154" s="1">
        <v>10</v>
      </c>
      <c r="B154" s="90" t="s">
        <v>0</v>
      </c>
      <c r="C154" s="49" t="s">
        <v>28</v>
      </c>
      <c r="D154" s="49">
        <v>50</v>
      </c>
      <c r="E154" s="93"/>
      <c r="F154" s="94"/>
    </row>
    <row r="155" spans="1:6" ht="52.5" customHeight="1">
      <c r="A155" s="1">
        <v>11</v>
      </c>
      <c r="B155" s="90" t="s">
        <v>1</v>
      </c>
      <c r="C155" s="49" t="s">
        <v>2</v>
      </c>
      <c r="D155" s="49">
        <v>1</v>
      </c>
      <c r="E155" s="93"/>
      <c r="F155" s="93"/>
    </row>
    <row r="156" spans="1:6" ht="79.5" customHeight="1">
      <c r="A156" s="1">
        <v>12</v>
      </c>
      <c r="B156" s="90" t="s">
        <v>114</v>
      </c>
      <c r="C156" s="49" t="s">
        <v>2</v>
      </c>
      <c r="D156" s="49">
        <v>1</v>
      </c>
      <c r="E156" s="93"/>
      <c r="F156" s="93"/>
    </row>
    <row r="157" spans="1:6" ht="42" customHeight="1">
      <c r="A157" s="1">
        <v>13</v>
      </c>
      <c r="B157" s="59" t="s">
        <v>87</v>
      </c>
      <c r="C157" s="53" t="s">
        <v>18</v>
      </c>
      <c r="D157" s="50">
        <v>1</v>
      </c>
      <c r="E157" s="80"/>
      <c r="F157" s="78"/>
    </row>
    <row r="158" spans="1:6" ht="54.75" customHeight="1">
      <c r="A158" s="1">
        <v>14</v>
      </c>
      <c r="B158" s="59" t="s">
        <v>60</v>
      </c>
      <c r="C158" s="53" t="s">
        <v>18</v>
      </c>
      <c r="D158" s="50">
        <v>1</v>
      </c>
      <c r="E158" s="80"/>
      <c r="F158" s="78"/>
    </row>
    <row r="159" spans="1:6" ht="31.5" customHeight="1">
      <c r="A159" s="1">
        <v>15</v>
      </c>
      <c r="B159" s="59" t="s">
        <v>113</v>
      </c>
      <c r="C159" s="53" t="s">
        <v>18</v>
      </c>
      <c r="D159" s="50">
        <v>1</v>
      </c>
      <c r="E159" s="80"/>
      <c r="F159" s="78"/>
    </row>
    <row r="160" spans="1:6" ht="13.5" thickBot="1">
      <c r="A160" s="2"/>
      <c r="B160" s="8"/>
      <c r="C160" s="99" t="s">
        <v>49</v>
      </c>
      <c r="D160" s="99"/>
      <c r="E160" s="79" t="s">
        <v>24</v>
      </c>
      <c r="F160" s="84">
        <f>+F158+F157+F144</f>
        <v>0</v>
      </c>
    </row>
    <row r="161" spans="1:6" ht="12.75">
      <c r="A161" s="2"/>
      <c r="B161" s="8"/>
      <c r="C161" s="9"/>
      <c r="D161" s="9"/>
      <c r="E161" s="6"/>
      <c r="F161" s="10"/>
    </row>
    <row r="163" spans="1:6" ht="15.75">
      <c r="A163" s="140"/>
      <c r="B163" s="141" t="s">
        <v>117</v>
      </c>
      <c r="C163" s="116"/>
      <c r="D163" s="116"/>
      <c r="E163" s="116"/>
      <c r="F163" s="117"/>
    </row>
    <row r="164" spans="1:6" ht="15">
      <c r="A164" s="142"/>
      <c r="B164" s="143"/>
      <c r="C164" s="6"/>
      <c r="D164" s="6"/>
      <c r="E164" s="6"/>
      <c r="F164" s="10"/>
    </row>
    <row r="165" spans="1:6" ht="15.75">
      <c r="A165" s="144" t="s">
        <v>51</v>
      </c>
      <c r="B165" s="144" t="s">
        <v>119</v>
      </c>
      <c r="C165" s="115"/>
      <c r="D165" s="115"/>
      <c r="E165" s="115"/>
      <c r="F165" s="118"/>
    </row>
    <row r="166" spans="1:6" ht="15.75">
      <c r="A166" s="144" t="s">
        <v>50</v>
      </c>
      <c r="B166" s="144" t="s">
        <v>120</v>
      </c>
      <c r="C166" s="6"/>
      <c r="D166" s="6"/>
      <c r="E166" s="6"/>
      <c r="F166" s="10"/>
    </row>
    <row r="167" spans="1:6" ht="15.75">
      <c r="A167" s="144" t="s">
        <v>52</v>
      </c>
      <c r="B167" s="144" t="s">
        <v>122</v>
      </c>
      <c r="C167" s="115"/>
      <c r="D167" s="115"/>
      <c r="E167" s="115"/>
      <c r="F167" s="118"/>
    </row>
    <row r="168" spans="1:6" ht="15.75">
      <c r="A168" s="144" t="s">
        <v>116</v>
      </c>
      <c r="B168" s="144" t="s">
        <v>121</v>
      </c>
      <c r="C168" s="6"/>
      <c r="D168" s="6"/>
      <c r="E168" s="6"/>
      <c r="F168" s="10"/>
    </row>
    <row r="169" spans="1:6" ht="15.75">
      <c r="A169" s="144" t="s">
        <v>118</v>
      </c>
      <c r="B169" s="144" t="s">
        <v>123</v>
      </c>
      <c r="C169" s="122"/>
      <c r="D169" s="115"/>
      <c r="E169" s="115"/>
      <c r="F169" s="118"/>
    </row>
    <row r="170" spans="1:6" ht="15">
      <c r="A170" s="142"/>
      <c r="B170" s="143"/>
      <c r="C170" s="6"/>
      <c r="D170" s="6"/>
      <c r="E170" s="6"/>
      <c r="F170" s="10"/>
    </row>
    <row r="171" spans="1:6" ht="15">
      <c r="A171" s="142"/>
      <c r="B171" s="143" t="s">
        <v>126</v>
      </c>
      <c r="C171" s="6"/>
      <c r="D171" s="6"/>
      <c r="E171" s="6"/>
      <c r="F171" s="10"/>
    </row>
    <row r="172" spans="1:6" ht="15">
      <c r="A172" s="142"/>
      <c r="B172" s="143" t="s">
        <v>124</v>
      </c>
      <c r="C172" s="6"/>
      <c r="D172" s="6"/>
      <c r="E172" s="6"/>
      <c r="F172" s="10"/>
    </row>
    <row r="173" spans="1:6" ht="16.5" thickBot="1">
      <c r="A173" s="142"/>
      <c r="B173" s="145" t="s">
        <v>125</v>
      </c>
      <c r="C173" s="123"/>
      <c r="D173" s="123"/>
      <c r="E173" s="123"/>
      <c r="F173" s="124"/>
    </row>
    <row r="174" spans="1:6" ht="13.5" thickTop="1">
      <c r="A174" s="119"/>
      <c r="B174" s="120"/>
      <c r="C174" s="120"/>
      <c r="D174" s="120"/>
      <c r="E174" s="120"/>
      <c r="F174" s="121"/>
    </row>
    <row r="176" spans="4:6" ht="12.75">
      <c r="D176" s="61"/>
      <c r="E176" s="61" t="s">
        <v>40</v>
      </c>
      <c r="F176" s="61"/>
    </row>
    <row r="177" spans="4:6" ht="12.75">
      <c r="D177" s="61"/>
      <c r="E177" s="61"/>
      <c r="F177" s="61"/>
    </row>
    <row r="178" spans="4:6" ht="12.75">
      <c r="D178" s="61" t="s">
        <v>39</v>
      </c>
      <c r="E178" s="61"/>
      <c r="F178" s="61"/>
    </row>
    <row r="179" spans="4:6" ht="12.75">
      <c r="D179" s="61"/>
      <c r="E179" s="61" t="s">
        <v>41</v>
      </c>
      <c r="F179" s="61"/>
    </row>
  </sheetData>
  <sheetProtection/>
  <mergeCells count="10">
    <mergeCell ref="C100:D100"/>
    <mergeCell ref="A19:F19"/>
    <mergeCell ref="B58:F58"/>
    <mergeCell ref="C160:D160"/>
    <mergeCell ref="C141:D141"/>
    <mergeCell ref="C106:D106"/>
    <mergeCell ref="B102:F102"/>
    <mergeCell ref="B111:F111"/>
    <mergeCell ref="B112:F112"/>
    <mergeCell ref="C126:D126"/>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Header>&amp;LGaPinG d.o.o. Sisak
Strojarski projektni biro
&amp;Rstranica &amp;P od stranica &amp;N</oddHeader>
    <oddFooter>&amp;LTROŠKOVNIK&amp;CPLINSKA KOTLOVNICA, Aleja A Augustinčića 16-18/1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WinXPProSP2</dc:creator>
  <cp:keywords/>
  <dc:description/>
  <cp:lastModifiedBy>FullName01</cp:lastModifiedBy>
  <cp:lastPrinted>2018-06-08T08:56:11Z</cp:lastPrinted>
  <dcterms:created xsi:type="dcterms:W3CDTF">2008-03-20T08:00:36Z</dcterms:created>
  <dcterms:modified xsi:type="dcterms:W3CDTF">2018-06-08T08:56:14Z</dcterms:modified>
  <cp:category/>
  <cp:version/>
  <cp:contentType/>
  <cp:contentStatus/>
</cp:coreProperties>
</file>